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asasaki/Desktop/"/>
    </mc:Choice>
  </mc:AlternateContent>
  <xr:revisionPtr revIDLastSave="0" documentId="8_{C176F3B7-97D0-1E46-A1D4-04B76E865642}" xr6:coauthVersionLast="34" xr6:coauthVersionMax="34" xr10:uidLastSave="{00000000-0000-0000-0000-000000000000}"/>
  <bookViews>
    <workbookView xWindow="6900" yWindow="2860" windowWidth="28800" windowHeight="18600" activeTab="1" xr2:uid="{00000000-000D-0000-FFFF-FFFF00000000}"/>
  </bookViews>
  <sheets>
    <sheet name="参加・発表申込Form（ココに記入）" sheetId="1" r:id="rId1"/>
    <sheet name="Value" sheetId="2" r:id="rId2"/>
    <sheet name="data(事務局用)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3" l="1"/>
  <c r="V2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I10" i="3"/>
  <c r="H10" i="3"/>
  <c r="G10" i="3"/>
  <c r="I9" i="3"/>
  <c r="H9" i="3"/>
  <c r="G9" i="3"/>
  <c r="I8" i="3"/>
  <c r="H8" i="3"/>
  <c r="G8" i="3"/>
  <c r="G5" i="3"/>
  <c r="F5" i="3"/>
  <c r="A5" i="3"/>
  <c r="C19" i="3"/>
  <c r="C18" i="3"/>
  <c r="C17" i="3"/>
  <c r="C16" i="3"/>
  <c r="C15" i="3"/>
  <c r="C14" i="3"/>
  <c r="C13" i="3"/>
  <c r="C12" i="3"/>
  <c r="C11" i="3"/>
  <c r="C10" i="3"/>
  <c r="C9" i="3"/>
  <c r="C8" i="3"/>
  <c r="B5" i="3"/>
  <c r="X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  <c r="D19" i="3"/>
  <c r="B19" i="3"/>
  <c r="D18" i="3"/>
  <c r="B18" i="3"/>
  <c r="D17" i="3"/>
  <c r="B17" i="3"/>
  <c r="D16" i="3"/>
  <c r="B16" i="3"/>
  <c r="D15" i="3"/>
  <c r="B15" i="3"/>
  <c r="D14" i="3"/>
  <c r="B14" i="3"/>
  <c r="D13" i="3"/>
  <c r="B13" i="3"/>
  <c r="D12" i="3"/>
  <c r="B12" i="3"/>
  <c r="D11" i="3"/>
  <c r="B11" i="3"/>
  <c r="D10" i="3"/>
  <c r="B10" i="3"/>
  <c r="D9" i="3"/>
  <c r="B9" i="3"/>
  <c r="D8" i="3"/>
  <c r="B8" i="3"/>
</calcChain>
</file>

<file path=xl/sharedStrings.xml><?xml version="1.0" encoding="utf-8"?>
<sst xmlns="http://schemas.openxmlformats.org/spreadsheetml/2006/main" count="271" uniqueCount="184">
  <si>
    <t>姓</t>
    <rPh sb="0" eb="1">
      <t>セイ</t>
    </rPh>
    <phoneticPr fontId="4"/>
  </si>
  <si>
    <t>名</t>
    <rPh sb="0" eb="1">
      <t>メイ</t>
    </rPh>
    <phoneticPr fontId="4"/>
  </si>
  <si>
    <t>名２</t>
    <rPh sb="0" eb="1">
      <t>メイ</t>
    </rPh>
    <phoneticPr fontId="4"/>
  </si>
  <si>
    <t>所属3</t>
    <rPh sb="0" eb="2">
      <t>ショゾク</t>
    </rPh>
    <phoneticPr fontId="4"/>
  </si>
  <si>
    <t>所属1</t>
    <rPh sb="0" eb="2">
      <t>ショゾク</t>
    </rPh>
    <phoneticPr fontId="4"/>
  </si>
  <si>
    <t>所属2</t>
    <rPh sb="0" eb="2">
      <t>ショゾク</t>
    </rPh>
    <phoneticPr fontId="4"/>
  </si>
  <si>
    <t>入力欄</t>
    <rPh sb="0" eb="2">
      <t>ニュウリョク</t>
    </rPh>
    <rPh sb="2" eb="3">
      <t>ラン</t>
    </rPh>
    <phoneticPr fontId="4"/>
  </si>
  <si>
    <t>会員種別</t>
    <rPh sb="0" eb="2">
      <t>カイイン</t>
    </rPh>
    <rPh sb="2" eb="4">
      <t>シュベツ</t>
    </rPh>
    <phoneticPr fontId="4"/>
  </si>
  <si>
    <t>Membership</t>
    <phoneticPr fontId="4"/>
  </si>
  <si>
    <t>Institution</t>
    <phoneticPr fontId="4"/>
  </si>
  <si>
    <t>Department</t>
    <phoneticPr fontId="4"/>
  </si>
  <si>
    <t>Group</t>
    <phoneticPr fontId="4"/>
  </si>
  <si>
    <t>ポスター発表</t>
    <rPh sb="4" eb="6">
      <t>ハッピョウ</t>
    </rPh>
    <phoneticPr fontId="4"/>
  </si>
  <si>
    <t>Poster Presentation</t>
    <phoneticPr fontId="4"/>
  </si>
  <si>
    <t>振込金額</t>
    <rPh sb="0" eb="2">
      <t>フリコミ</t>
    </rPh>
    <rPh sb="2" eb="4">
      <t>キンガク</t>
    </rPh>
    <phoneticPr fontId="4"/>
  </si>
  <si>
    <t>Amout of Transfer</t>
    <phoneticPr fontId="4"/>
  </si>
  <si>
    <t>振込予定日</t>
    <rPh sb="0" eb="2">
      <t>フリコミ</t>
    </rPh>
    <rPh sb="2" eb="5">
      <t>ヨテイビ</t>
    </rPh>
    <phoneticPr fontId="4"/>
  </si>
  <si>
    <t>Transfer Date</t>
    <phoneticPr fontId="4"/>
  </si>
  <si>
    <t>Transfer Name</t>
    <phoneticPr fontId="4"/>
  </si>
  <si>
    <t>連絡先</t>
    <rPh sb="0" eb="3">
      <t>レンラクサキ</t>
    </rPh>
    <phoneticPr fontId="4"/>
  </si>
  <si>
    <t>Contact</t>
    <phoneticPr fontId="4"/>
  </si>
  <si>
    <t>郵便番号</t>
    <rPh sb="0" eb="2">
      <t>ユウビン</t>
    </rPh>
    <rPh sb="2" eb="4">
      <t>バンゴウ</t>
    </rPh>
    <phoneticPr fontId="4"/>
  </si>
  <si>
    <t>Zip Code</t>
    <phoneticPr fontId="4"/>
  </si>
  <si>
    <t>住所１</t>
    <rPh sb="0" eb="2">
      <t>ジュウショ</t>
    </rPh>
    <phoneticPr fontId="4"/>
  </si>
  <si>
    <t>住所２</t>
    <rPh sb="0" eb="2">
      <t>ジュウショ</t>
    </rPh>
    <phoneticPr fontId="4"/>
  </si>
  <si>
    <t>TEL</t>
    <phoneticPr fontId="4"/>
  </si>
  <si>
    <t>e-mail</t>
    <phoneticPr fontId="4"/>
  </si>
  <si>
    <t>備考</t>
    <rPh sb="0" eb="2">
      <t>ビコウ</t>
    </rPh>
    <phoneticPr fontId="4"/>
  </si>
  <si>
    <t>Address1</t>
    <phoneticPr fontId="4"/>
  </si>
  <si>
    <t>Address2</t>
    <phoneticPr fontId="4"/>
  </si>
  <si>
    <t>e-mail</t>
    <phoneticPr fontId="4"/>
  </si>
  <si>
    <t>Comments</t>
    <phoneticPr fontId="4"/>
  </si>
  <si>
    <t>勤務先</t>
    <rPh sb="0" eb="3">
      <t>キンムサキ</t>
    </rPh>
    <phoneticPr fontId="4"/>
  </si>
  <si>
    <t>English</t>
    <phoneticPr fontId="4"/>
  </si>
  <si>
    <t>Japanese</t>
    <phoneticPr fontId="4"/>
  </si>
  <si>
    <t>Family Name</t>
    <phoneticPr fontId="4"/>
  </si>
  <si>
    <t>First Name</t>
    <phoneticPr fontId="4"/>
  </si>
  <si>
    <t>Middle Name</t>
    <phoneticPr fontId="4"/>
  </si>
  <si>
    <t>当学会会員番号
または協賛学会名</t>
    <rPh sb="0" eb="1">
      <t>トウ</t>
    </rPh>
    <rPh sb="1" eb="3">
      <t>ガッカイ</t>
    </rPh>
    <rPh sb="3" eb="5">
      <t>カイイン</t>
    </rPh>
    <rPh sb="5" eb="7">
      <t>バンゴウ</t>
    </rPh>
    <rPh sb="11" eb="13">
      <t>キョウサン</t>
    </rPh>
    <rPh sb="13" eb="15">
      <t>ガッカイ</t>
    </rPh>
    <rPh sb="15" eb="16">
      <t>メイ</t>
    </rPh>
    <phoneticPr fontId="4"/>
  </si>
  <si>
    <t>Membership Number or Cooperative Society Name</t>
    <phoneticPr fontId="4"/>
  </si>
  <si>
    <t>公開講座</t>
    <rPh sb="0" eb="2">
      <t>コウカイ</t>
    </rPh>
    <rPh sb="2" eb="4">
      <t>コウザ</t>
    </rPh>
    <phoneticPr fontId="4"/>
  </si>
  <si>
    <t>〇YES</t>
    <phoneticPr fontId="4"/>
  </si>
  <si>
    <t>×NO</t>
    <phoneticPr fontId="4"/>
  </si>
  <si>
    <t>欠席NO</t>
    <rPh sb="0" eb="2">
      <t>ケッセキ</t>
    </rPh>
    <phoneticPr fontId="4"/>
  </si>
  <si>
    <t>一般非会員 Non-Member \8,000</t>
    <rPh sb="0" eb="2">
      <t>イッパン</t>
    </rPh>
    <rPh sb="2" eb="5">
      <t>ヒカイイン</t>
    </rPh>
    <phoneticPr fontId="4"/>
  </si>
  <si>
    <t>Public Lecture</t>
    <phoneticPr fontId="4"/>
  </si>
  <si>
    <t>Banquet</t>
    <phoneticPr fontId="4"/>
  </si>
  <si>
    <t>JPY</t>
    <phoneticPr fontId="4"/>
  </si>
  <si>
    <t>振込名義(カタカナ)</t>
    <rPh sb="0" eb="2">
      <t>フリコミ</t>
    </rPh>
    <rPh sb="2" eb="4">
      <t>メイギ</t>
    </rPh>
    <phoneticPr fontId="4"/>
  </si>
  <si>
    <t>姓カナ</t>
    <rPh sb="0" eb="1">
      <t>セイ</t>
    </rPh>
    <phoneticPr fontId="4"/>
  </si>
  <si>
    <t>名カナ</t>
    <rPh sb="0" eb="1">
      <t>メイ</t>
    </rPh>
    <phoneticPr fontId="4"/>
  </si>
  <si>
    <t>全角カタカナ</t>
    <rPh sb="0" eb="2">
      <t>ゼンカク</t>
    </rPh>
    <phoneticPr fontId="4"/>
  </si>
  <si>
    <t>セルをクリックしてもプルダウンで項目が表示されない方へ。
下記より項目の値をコピーアンドペーストで貼り付けてください。</t>
    <rPh sb="16" eb="18">
      <t>コウモク</t>
    </rPh>
    <rPh sb="19" eb="21">
      <t>ヒョウジ</t>
    </rPh>
    <rPh sb="25" eb="26">
      <t>カタ</t>
    </rPh>
    <rPh sb="29" eb="31">
      <t>カキ</t>
    </rPh>
    <rPh sb="33" eb="35">
      <t>コウモク</t>
    </rPh>
    <rPh sb="36" eb="37">
      <t>アタイ</t>
    </rPh>
    <rPh sb="49" eb="50">
      <t>ハ</t>
    </rPh>
    <rPh sb="51" eb="52">
      <t>ツ</t>
    </rPh>
    <phoneticPr fontId="4"/>
  </si>
  <si>
    <r>
      <t xml:space="preserve">←プルダウン入力
</t>
    </r>
    <r>
      <rPr>
        <b/>
        <sz val="10"/>
        <color rgb="FFFF0000"/>
        <rFont val="ＭＳ Ｐゴシック"/>
        <family val="3"/>
        <charset val="128"/>
        <scheme val="major"/>
      </rPr>
      <t>※１</t>
    </r>
    <rPh sb="6" eb="8">
      <t>ニュウリョク</t>
    </rPh>
    <phoneticPr fontId="4"/>
  </si>
  <si>
    <r>
      <t>←プルダウン入力</t>
    </r>
    <r>
      <rPr>
        <b/>
        <sz val="10"/>
        <color rgb="FFFF0000"/>
        <rFont val="ＭＳ Ｐゴシック"/>
        <family val="3"/>
        <charset val="128"/>
        <scheme val="major"/>
      </rPr>
      <t>※２</t>
    </r>
    <rPh sb="6" eb="8">
      <t>ニュウリョク</t>
    </rPh>
    <phoneticPr fontId="4"/>
  </si>
  <si>
    <t>正会員Regular Member \6,000</t>
    <rPh sb="0" eb="3">
      <t>セイカイイン</t>
    </rPh>
    <phoneticPr fontId="4"/>
  </si>
  <si>
    <t>協賛会員Cooperative Soc. \6,000</t>
    <rPh sb="0" eb="2">
      <t>キョウサン</t>
    </rPh>
    <rPh sb="2" eb="4">
      <t>カイイン</t>
    </rPh>
    <phoneticPr fontId="4"/>
  </si>
  <si>
    <t>学術集会懇親会(9/5）</t>
    <rPh sb="0" eb="2">
      <t>ガクジュツ</t>
    </rPh>
    <rPh sb="2" eb="4">
      <t>シュウカイ</t>
    </rPh>
    <rPh sb="4" eb="6">
      <t>コンシン</t>
    </rPh>
    <rPh sb="6" eb="7">
      <t>カイ</t>
    </rPh>
    <phoneticPr fontId="4"/>
  </si>
  <si>
    <t>学生会員(学部学生) （発表なし）Under Grad. Student Member \0</t>
    <rPh sb="0" eb="2">
      <t>ガクセイ</t>
    </rPh>
    <rPh sb="2" eb="4">
      <t>カイイン</t>
    </rPh>
    <rPh sb="5" eb="7">
      <t>ガクブ</t>
    </rPh>
    <rPh sb="7" eb="9">
      <t>ガクセイ</t>
    </rPh>
    <phoneticPr fontId="4"/>
  </si>
  <si>
    <t>学生非会員(学部学生) （発表なし）Under Grad. Student Non-Member \0</t>
    <rPh sb="0" eb="2">
      <t>ガクセイカイインガクブガクセイ</t>
    </rPh>
    <phoneticPr fontId="4"/>
  </si>
  <si>
    <t>佐々木</t>
    <rPh sb="0" eb="1">
      <t>ササキ</t>
    </rPh>
    <phoneticPr fontId="4"/>
  </si>
  <si>
    <t>章</t>
    <rPh sb="0" eb="1">
      <t>アキラ</t>
    </rPh>
    <phoneticPr fontId="4"/>
  </si>
  <si>
    <t>ササキ</t>
    <phoneticPr fontId="4"/>
  </si>
  <si>
    <t>アキラ</t>
    <rPh sb="0" eb="1">
      <t>アキラ</t>
    </rPh>
    <phoneticPr fontId="4"/>
  </si>
  <si>
    <t>産業技術総合研究所</t>
    <rPh sb="0" eb="2">
      <t>サンギョウギジュツソウゴウケンキュウショ</t>
    </rPh>
    <phoneticPr fontId="4"/>
  </si>
  <si>
    <t>バイオメディカル研究部門</t>
    <phoneticPr fontId="4"/>
  </si>
  <si>
    <t>バイオアナリティカル研究グループ</t>
    <rPh sb="0" eb="2">
      <t>ケンキュウ</t>
    </rPh>
    <phoneticPr fontId="4"/>
  </si>
  <si>
    <t>出席YES 一般　¥5,000</t>
    <rPh sb="0" eb="2">
      <t>シュッセキ</t>
    </rPh>
    <phoneticPr fontId="4"/>
  </si>
  <si>
    <t>出席YES （無料）</t>
    <rPh sb="0" eb="2">
      <t>シュッセキ</t>
    </rPh>
    <phoneticPr fontId="4"/>
  </si>
  <si>
    <r>
      <t>←プルダウン入力</t>
    </r>
    <r>
      <rPr>
        <b/>
        <sz val="10"/>
        <color rgb="FFFF0000"/>
        <rFont val="ＭＳ Ｐゴシック"/>
        <family val="3"/>
        <charset val="128"/>
        <scheme val="major"/>
      </rPr>
      <t>※３</t>
    </r>
    <rPh sb="6" eb="8">
      <t>ニュウリョク</t>
    </rPh>
    <phoneticPr fontId="4"/>
  </si>
  <si>
    <r>
      <t xml:space="preserve">←プルダウン入力
</t>
    </r>
    <r>
      <rPr>
        <b/>
        <sz val="10"/>
        <color rgb="FFFF0000"/>
        <rFont val="ＭＳ Ｐゴシック"/>
        <family val="3"/>
        <charset val="128"/>
        <scheme val="major"/>
      </rPr>
      <t>※４</t>
    </r>
    <rPh sb="6" eb="8">
      <t>ニュウリョク</t>
    </rPh>
    <phoneticPr fontId="4"/>
  </si>
  <si>
    <t>※４</t>
  </si>
  <si>
    <t>出席YES （無料）</t>
    <phoneticPr fontId="4"/>
  </si>
  <si>
    <t>出席YES 一般　¥5,000</t>
    <phoneticPr fontId="4"/>
  </si>
  <si>
    <t>ササキアキラ</t>
    <phoneticPr fontId="4"/>
  </si>
  <si>
    <t>305-8566</t>
    <phoneticPr fontId="4"/>
  </si>
  <si>
    <t>茨城県つくば市東1-1-1</t>
    <rPh sb="0" eb="2">
      <t>イバラキケン</t>
    </rPh>
    <phoneticPr fontId="4"/>
  </si>
  <si>
    <t>中央第６</t>
    <rPh sb="0" eb="2">
      <t>チュウオウダイ６</t>
    </rPh>
    <phoneticPr fontId="4"/>
  </si>
  <si>
    <t>029-861-2174</t>
    <phoneticPr fontId="4"/>
  </si>
  <si>
    <t>bioimage2018@aist.go.jp</t>
    <phoneticPr fontId="4"/>
  </si>
  <si>
    <t>記入例</t>
    <rPh sb="0" eb="2">
      <t>キニュウ</t>
    </rPh>
    <phoneticPr fontId="4"/>
  </si>
  <si>
    <t>学生非会員(大学院生) Grad. Student Nonmember \3,000</t>
    <rPh sb="0" eb="2">
      <t>ガクセイ</t>
    </rPh>
    <rPh sb="2" eb="3">
      <t>ヒ</t>
    </rPh>
    <rPh sb="3" eb="5">
      <t>カイイン</t>
    </rPh>
    <rPh sb="6" eb="8">
      <t>ダイガク</t>
    </rPh>
    <rPh sb="8" eb="10">
      <t>インセイ</t>
    </rPh>
    <phoneticPr fontId="4"/>
  </si>
  <si>
    <t>学生非会員(学部学生) （発表あり）Under Grad. Student Non-Member \3,000</t>
    <rPh sb="0" eb="2">
      <t>ガクセイカイインガクブガクセイ</t>
    </rPh>
    <phoneticPr fontId="4"/>
  </si>
  <si>
    <t>出席YES 学生　¥2,500</t>
    <rPh sb="0" eb="2">
      <t>シュッセキ</t>
    </rPh>
    <phoneticPr fontId="4"/>
  </si>
  <si>
    <t>参加登録</t>
    <rPh sb="0" eb="2">
      <t>サンカ</t>
    </rPh>
    <rPh sb="2" eb="4">
      <t>トウロク</t>
    </rPh>
    <phoneticPr fontId="4"/>
  </si>
  <si>
    <t>発表タイトル</t>
    <rPh sb="0" eb="2">
      <t>ハッピョウ</t>
    </rPh>
    <phoneticPr fontId="4"/>
  </si>
  <si>
    <t>発表者１　姓</t>
    <rPh sb="0" eb="3">
      <t>ハッピョウシャ</t>
    </rPh>
    <rPh sb="5" eb="6">
      <t>セイ</t>
    </rPh>
    <phoneticPr fontId="4"/>
  </si>
  <si>
    <t>発表者1　名</t>
    <rPh sb="0" eb="3">
      <t>ハッピョウシャ</t>
    </rPh>
    <rPh sb="5" eb="6">
      <t>ナ</t>
    </rPh>
    <phoneticPr fontId="4"/>
  </si>
  <si>
    <t>発表者1ミドルネーム</t>
    <phoneticPr fontId="4"/>
  </si>
  <si>
    <t>発表者２　姓</t>
    <rPh sb="0" eb="3">
      <t>ハッピョウシャ</t>
    </rPh>
    <rPh sb="5" eb="6">
      <t>セイ</t>
    </rPh>
    <phoneticPr fontId="4"/>
  </si>
  <si>
    <t>発表者１所属</t>
    <rPh sb="0" eb="2">
      <t>ハッピョウ</t>
    </rPh>
    <rPh sb="2" eb="3">
      <t>シャ</t>
    </rPh>
    <rPh sb="4" eb="6">
      <t>ショゾク</t>
    </rPh>
    <phoneticPr fontId="4"/>
  </si>
  <si>
    <t>発表者２　名</t>
    <rPh sb="0" eb="3">
      <t>ハッピョウシャ</t>
    </rPh>
    <rPh sb="5" eb="6">
      <t>ナ</t>
    </rPh>
    <phoneticPr fontId="4"/>
  </si>
  <si>
    <t>発表者２ミドルネーム</t>
    <phoneticPr fontId="4"/>
  </si>
  <si>
    <t>発表者２所属</t>
    <rPh sb="0" eb="2">
      <t>ハッピョウ</t>
    </rPh>
    <rPh sb="2" eb="3">
      <t>シャ</t>
    </rPh>
    <rPh sb="4" eb="6">
      <t>ショゾク</t>
    </rPh>
    <phoneticPr fontId="4"/>
  </si>
  <si>
    <t>発表者３　姓</t>
    <rPh sb="0" eb="3">
      <t>ハッピョウシャ</t>
    </rPh>
    <rPh sb="5" eb="6">
      <t>セイ</t>
    </rPh>
    <phoneticPr fontId="4"/>
  </si>
  <si>
    <t>発表者３　名</t>
    <rPh sb="0" eb="3">
      <t>ハッピョウシャ</t>
    </rPh>
    <rPh sb="5" eb="6">
      <t>ナ</t>
    </rPh>
    <phoneticPr fontId="4"/>
  </si>
  <si>
    <t>発表者３ミドルネーム</t>
    <phoneticPr fontId="4"/>
  </si>
  <si>
    <t>発表者３所属</t>
    <rPh sb="0" eb="2">
      <t>ハッピョウ</t>
    </rPh>
    <rPh sb="2" eb="3">
      <t>シャ</t>
    </rPh>
    <rPh sb="4" eb="6">
      <t>ショゾク</t>
    </rPh>
    <phoneticPr fontId="4"/>
  </si>
  <si>
    <t>ポスター発表をする人は下記も記入ください。</t>
    <rPh sb="4" eb="6">
      <t>ハッピョウ</t>
    </rPh>
    <rPh sb="9" eb="10">
      <t>ヒト</t>
    </rPh>
    <rPh sb="11" eb="13">
      <t>カキ</t>
    </rPh>
    <rPh sb="14" eb="16">
      <t>キニュウ</t>
    </rPh>
    <phoneticPr fontId="4"/>
  </si>
  <si>
    <t>発表者４　姓</t>
    <rPh sb="0" eb="3">
      <t>ハッピョウシャ</t>
    </rPh>
    <rPh sb="5" eb="6">
      <t>セイ</t>
    </rPh>
    <phoneticPr fontId="4"/>
  </si>
  <si>
    <t>発表者４　名</t>
    <rPh sb="0" eb="3">
      <t>ハッピョウシャ</t>
    </rPh>
    <rPh sb="5" eb="6">
      <t>ナ</t>
    </rPh>
    <phoneticPr fontId="4"/>
  </si>
  <si>
    <t>発表者４ミドルネーム</t>
    <phoneticPr fontId="4"/>
  </si>
  <si>
    <t>発表者４所属</t>
    <rPh sb="0" eb="2">
      <t>ハッピョウ</t>
    </rPh>
    <rPh sb="2" eb="3">
      <t>シャ</t>
    </rPh>
    <rPh sb="4" eb="6">
      <t>ショゾク</t>
    </rPh>
    <phoneticPr fontId="4"/>
  </si>
  <si>
    <t>発表者ミドルネーム</t>
    <phoneticPr fontId="4"/>
  </si>
  <si>
    <t>発表者５　姓</t>
    <rPh sb="0" eb="3">
      <t>ハッピョウシャ</t>
    </rPh>
    <rPh sb="5" eb="6">
      <t>セイ</t>
    </rPh>
    <phoneticPr fontId="4"/>
  </si>
  <si>
    <t>発表者５　名</t>
    <rPh sb="0" eb="3">
      <t>ハッピョウシャ</t>
    </rPh>
    <rPh sb="5" eb="6">
      <t>ナ</t>
    </rPh>
    <phoneticPr fontId="4"/>
  </si>
  <si>
    <t>発表者５ミドルネーム</t>
    <phoneticPr fontId="4"/>
  </si>
  <si>
    <t>発表者５所属</t>
    <rPh sb="0" eb="2">
      <t>ハッピョウ</t>
    </rPh>
    <rPh sb="2" eb="3">
      <t>シャ</t>
    </rPh>
    <rPh sb="4" eb="6">
      <t>ショゾク</t>
    </rPh>
    <phoneticPr fontId="4"/>
  </si>
  <si>
    <t>発表者６　姓</t>
    <rPh sb="0" eb="3">
      <t>ハッピョウシャ</t>
    </rPh>
    <rPh sb="5" eb="6">
      <t>セイ</t>
    </rPh>
    <phoneticPr fontId="4"/>
  </si>
  <si>
    <t>発表者６　名</t>
    <rPh sb="0" eb="3">
      <t>ハッピョウシャ</t>
    </rPh>
    <rPh sb="5" eb="6">
      <t>ナ</t>
    </rPh>
    <phoneticPr fontId="4"/>
  </si>
  <si>
    <t>発表者６ミドルネーム</t>
    <phoneticPr fontId="4"/>
  </si>
  <si>
    <t>発表者６所属</t>
    <rPh sb="0" eb="2">
      <t>ハッピョウ</t>
    </rPh>
    <rPh sb="2" eb="3">
      <t>シャ</t>
    </rPh>
    <rPh sb="4" eb="6">
      <t>ショゾク</t>
    </rPh>
    <phoneticPr fontId="4"/>
  </si>
  <si>
    <t>発表者７　姓</t>
    <rPh sb="0" eb="3">
      <t>ハッピョウシャ</t>
    </rPh>
    <rPh sb="5" eb="6">
      <t>セイ</t>
    </rPh>
    <phoneticPr fontId="4"/>
  </si>
  <si>
    <t>発表者７　名</t>
    <rPh sb="0" eb="3">
      <t>ハッピョウシャ</t>
    </rPh>
    <rPh sb="5" eb="6">
      <t>ナ</t>
    </rPh>
    <phoneticPr fontId="4"/>
  </si>
  <si>
    <t>発表者７ミドルネーム</t>
    <phoneticPr fontId="4"/>
  </si>
  <si>
    <t>発表者７所属</t>
    <rPh sb="0" eb="2">
      <t>ハッピョウ</t>
    </rPh>
    <rPh sb="2" eb="3">
      <t>シャ</t>
    </rPh>
    <rPh sb="4" eb="6">
      <t>ショゾク</t>
    </rPh>
    <phoneticPr fontId="4"/>
  </si>
  <si>
    <t>発表者8　姓</t>
    <rPh sb="0" eb="3">
      <t>ハッピョウシャ</t>
    </rPh>
    <rPh sb="5" eb="6">
      <t>セイ</t>
    </rPh>
    <phoneticPr fontId="4"/>
  </si>
  <si>
    <t>発表者8　名</t>
    <rPh sb="0" eb="3">
      <t>ハッピョウシャ</t>
    </rPh>
    <rPh sb="5" eb="6">
      <t>ナ</t>
    </rPh>
    <phoneticPr fontId="4"/>
  </si>
  <si>
    <t>発表者8ミドルネーム</t>
    <phoneticPr fontId="4"/>
  </si>
  <si>
    <t>発表者8所属</t>
    <rPh sb="0" eb="2">
      <t>ハッピョウ</t>
    </rPh>
    <rPh sb="2" eb="3">
      <t>シャ</t>
    </rPh>
    <rPh sb="4" eb="6">
      <t>ショゾク</t>
    </rPh>
    <phoneticPr fontId="4"/>
  </si>
  <si>
    <t>発表者9　名</t>
    <rPh sb="0" eb="3">
      <t>ハッピョウシャ</t>
    </rPh>
    <rPh sb="5" eb="6">
      <t>ナ</t>
    </rPh>
    <phoneticPr fontId="4"/>
  </si>
  <si>
    <t>発表者9ミドルネーム</t>
    <phoneticPr fontId="4"/>
  </si>
  <si>
    <t>発表者9所属</t>
    <rPh sb="0" eb="2">
      <t>ハッピョウ</t>
    </rPh>
    <rPh sb="2" eb="3">
      <t>シャ</t>
    </rPh>
    <rPh sb="4" eb="6">
      <t>ショゾク</t>
    </rPh>
    <phoneticPr fontId="4"/>
  </si>
  <si>
    <t>発表者10　姓</t>
    <rPh sb="0" eb="3">
      <t>ハッピョウシャ</t>
    </rPh>
    <rPh sb="6" eb="7">
      <t>セイ</t>
    </rPh>
    <phoneticPr fontId="4"/>
  </si>
  <si>
    <t>発表者10　名</t>
    <rPh sb="0" eb="3">
      <t>ハッピョウシャ</t>
    </rPh>
    <rPh sb="6" eb="7">
      <t>ナ</t>
    </rPh>
    <phoneticPr fontId="4"/>
  </si>
  <si>
    <t>発表者10ミドルネーム</t>
    <phoneticPr fontId="4"/>
  </si>
  <si>
    <t>発表者10所属</t>
    <rPh sb="0" eb="2">
      <t>ハッピョウ</t>
    </rPh>
    <rPh sb="2" eb="3">
      <t>シャ</t>
    </rPh>
    <rPh sb="5" eb="7">
      <t>ショゾク</t>
    </rPh>
    <phoneticPr fontId="4"/>
  </si>
  <si>
    <t>発表者11　姓</t>
    <rPh sb="0" eb="3">
      <t>ハッピョウシャ</t>
    </rPh>
    <rPh sb="6" eb="7">
      <t>セイ</t>
    </rPh>
    <phoneticPr fontId="4"/>
  </si>
  <si>
    <t>発表者11　名</t>
    <rPh sb="0" eb="3">
      <t>ハッピョウシャ</t>
    </rPh>
    <rPh sb="6" eb="7">
      <t>ナ</t>
    </rPh>
    <phoneticPr fontId="4"/>
  </si>
  <si>
    <t>発表者11所属</t>
    <rPh sb="0" eb="2">
      <t>ハッピョウ</t>
    </rPh>
    <rPh sb="2" eb="3">
      <t>シャ</t>
    </rPh>
    <rPh sb="5" eb="7">
      <t>ショゾク</t>
    </rPh>
    <phoneticPr fontId="4"/>
  </si>
  <si>
    <t>発表者12　姓</t>
    <rPh sb="0" eb="3">
      <t>ハッピョウシャ</t>
    </rPh>
    <rPh sb="6" eb="7">
      <t>セイ</t>
    </rPh>
    <phoneticPr fontId="4"/>
  </si>
  <si>
    <t>発表者12　名</t>
    <rPh sb="0" eb="3">
      <t>ハッピョウシャ</t>
    </rPh>
    <rPh sb="6" eb="7">
      <t>ナ</t>
    </rPh>
    <phoneticPr fontId="4"/>
  </si>
  <si>
    <t>発表者12ミドルネーム</t>
    <phoneticPr fontId="4"/>
  </si>
  <si>
    <t>発表者12所属</t>
    <rPh sb="0" eb="2">
      <t>ハッピョウ</t>
    </rPh>
    <rPh sb="2" eb="3">
      <t>シャ</t>
    </rPh>
    <rPh sb="5" eb="7">
      <t>ショゾク</t>
    </rPh>
    <phoneticPr fontId="4"/>
  </si>
  <si>
    <t>データ</t>
    <phoneticPr fontId="4"/>
  </si>
  <si>
    <t>予稿集索引用データ（ポスター発表）</t>
    <rPh sb="0" eb="3">
      <t>ヨコウシュウ</t>
    </rPh>
    <rPh sb="3" eb="5">
      <t>サクイン</t>
    </rPh>
    <rPh sb="5" eb="6">
      <t>ヨウ</t>
    </rPh>
    <rPh sb="14" eb="16">
      <t>ハッピョウ</t>
    </rPh>
    <phoneticPr fontId="4"/>
  </si>
  <si>
    <t>ポスター番号
（事務局記入）</t>
    <rPh sb="0" eb="5">
      <t>ジムキョクキニュウ</t>
    </rPh>
    <phoneticPr fontId="4"/>
  </si>
  <si>
    <t>発表者9　姓</t>
    <rPh sb="0" eb="3">
      <t>ハッピョウシャセイ</t>
    </rPh>
    <phoneticPr fontId="4"/>
  </si>
  <si>
    <t>索引氏名</t>
    <rPh sb="0" eb="2">
      <t>サクイン</t>
    </rPh>
    <phoneticPr fontId="4"/>
  </si>
  <si>
    <t>ポスター番号</t>
    <phoneticPr fontId="4"/>
  </si>
  <si>
    <t>所属</t>
    <rPh sb="0" eb="2">
      <t>ショゾク</t>
    </rPh>
    <phoneticPr fontId="4"/>
  </si>
  <si>
    <t>入力欄</t>
    <rPh sb="0" eb="2">
      <t>ニュウリョクラン</t>
    </rPh>
    <phoneticPr fontId="4"/>
  </si>
  <si>
    <t>番号</t>
    <rPh sb="0" eb="2">
      <t>バンゴウ</t>
    </rPh>
    <phoneticPr fontId="4"/>
  </si>
  <si>
    <t>発表者13名以上の場合は姓、名、所属をカンマ区切りで、右の欄に記載ください。</t>
    <rPh sb="0" eb="2">
      <t>ハッピョウ</t>
    </rPh>
    <rPh sb="2" eb="3">
      <t>シャ</t>
    </rPh>
    <rPh sb="5" eb="6">
      <t>メイ</t>
    </rPh>
    <rPh sb="6" eb="8">
      <t>イジョウ</t>
    </rPh>
    <rPh sb="9" eb="11">
      <t>バアイ</t>
    </rPh>
    <rPh sb="12" eb="13">
      <t>セイ</t>
    </rPh>
    <rPh sb="14" eb="15">
      <t>ナ</t>
    </rPh>
    <rPh sb="16" eb="18">
      <t>ショゾク</t>
    </rPh>
    <rPh sb="22" eb="24">
      <t>クギ</t>
    </rPh>
    <rPh sb="27" eb="28">
      <t>ミギ</t>
    </rPh>
    <rPh sb="29" eb="30">
      <t>ラン</t>
    </rPh>
    <rPh sb="31" eb="33">
      <t>キサイ</t>
    </rPh>
    <phoneticPr fontId="4"/>
  </si>
  <si>
    <t>出席YES 招待非会員　¥ 0</t>
    <rPh sb="0" eb="2">
      <t>シュッセキ</t>
    </rPh>
    <rPh sb="6" eb="8">
      <t>ショウタイ</t>
    </rPh>
    <rPh sb="8" eb="11">
      <t>ヒカイイン</t>
    </rPh>
    <phoneticPr fontId="4"/>
  </si>
  <si>
    <t>招待非会員　Non-Member（invited）　\　0</t>
    <rPh sb="0" eb="2">
      <t>ショウタイ</t>
    </rPh>
    <rPh sb="2" eb="5">
      <t>ヒカイイン</t>
    </rPh>
    <phoneticPr fontId="4"/>
  </si>
  <si>
    <t>※１</t>
    <phoneticPr fontId="4"/>
  </si>
  <si>
    <t>※２</t>
    <phoneticPr fontId="4"/>
  </si>
  <si>
    <t>※３</t>
    <phoneticPr fontId="4"/>
  </si>
  <si>
    <t>×NO</t>
    <phoneticPr fontId="4"/>
  </si>
  <si>
    <t>事務局記入欄</t>
  </si>
  <si>
    <t>**********</t>
    <phoneticPr fontId="4"/>
  </si>
  <si>
    <t>口頭発表番号</t>
    <rPh sb="0" eb="2">
      <t>コウトウ</t>
    </rPh>
    <rPh sb="2" eb="4">
      <t>ハッピョウ</t>
    </rPh>
    <phoneticPr fontId="4"/>
  </si>
  <si>
    <t>予稿集索引用データ（口頭発表）</t>
    <rPh sb="0" eb="3">
      <t>ヨコウシュウ</t>
    </rPh>
    <rPh sb="3" eb="5">
      <t>サクイン</t>
    </rPh>
    <rPh sb="5" eb="6">
      <t>ヨウ</t>
    </rPh>
    <rPh sb="10" eb="12">
      <t>コウトウ</t>
    </rPh>
    <rPh sb="12" eb="14">
      <t>ハッピョウ</t>
    </rPh>
    <phoneticPr fontId="4"/>
  </si>
  <si>
    <t>Oral Presentation</t>
    <phoneticPr fontId="4"/>
  </si>
  <si>
    <t>シンポジウムなどの口頭発表</t>
    <rPh sb="9" eb="11">
      <t>コウトウ</t>
    </rPh>
    <rPh sb="11" eb="13">
      <t>ハッピョウ</t>
    </rPh>
    <phoneticPr fontId="4"/>
  </si>
  <si>
    <t>欠席NO</t>
  </si>
  <si>
    <t>招待非会員 Non-Member　（invited）　\0</t>
    <rPh sb="0" eb="2">
      <t>ショウタイ</t>
    </rPh>
    <rPh sb="2" eb="5">
      <t>ヒカイイン</t>
    </rPh>
    <phoneticPr fontId="4"/>
  </si>
  <si>
    <t>出席YES 招待者　\0</t>
    <rPh sb="6" eb="9">
      <t>ショウタイシャ</t>
    </rPh>
    <phoneticPr fontId="4"/>
  </si>
  <si>
    <t>〇YES</t>
    <phoneticPr fontId="4"/>
  </si>
  <si>
    <t>〇YES</t>
    <phoneticPr fontId="4"/>
  </si>
  <si>
    <t>アクチンの観察</t>
    <rPh sb="5" eb="7">
      <t>カンサツ</t>
    </rPh>
    <phoneticPr fontId="4"/>
  </si>
  <si>
    <t>筑波</t>
    <rPh sb="0" eb="2">
      <t>ツクバ</t>
    </rPh>
    <phoneticPr fontId="4"/>
  </si>
  <si>
    <t>太郎</t>
    <rPh sb="0" eb="2">
      <t>タロウ</t>
    </rPh>
    <phoneticPr fontId="4"/>
  </si>
  <si>
    <t>秋葉</t>
    <rPh sb="0" eb="2">
      <t>アキバ</t>
    </rPh>
    <phoneticPr fontId="4"/>
  </si>
  <si>
    <t>次郎</t>
    <rPh sb="0" eb="2">
      <t>ジロウ</t>
    </rPh>
    <phoneticPr fontId="4"/>
  </si>
  <si>
    <t>記入例</t>
    <rPh sb="0" eb="2">
      <t>キニュウ</t>
    </rPh>
    <rPh sb="2" eb="3">
      <t>レイ</t>
    </rPh>
    <phoneticPr fontId="4"/>
  </si>
  <si>
    <t>シンポジウムなどの口頭発表をする人は下記も記入ください。</t>
    <rPh sb="9" eb="11">
      <t>コウトウ</t>
    </rPh>
    <rPh sb="11" eb="13">
      <t>ハッピョウ</t>
    </rPh>
    <rPh sb="16" eb="17">
      <t>ヒト</t>
    </rPh>
    <rPh sb="18" eb="20">
      <t>カキ</t>
    </rPh>
    <rPh sb="21" eb="23">
      <t>キニュウ</t>
    </rPh>
    <phoneticPr fontId="4"/>
  </si>
  <si>
    <t>秋葉</t>
    <rPh sb="0" eb="2">
      <t>アキバ</t>
    </rPh>
    <phoneticPr fontId="4"/>
  </si>
  <si>
    <t>次郎</t>
    <rPh sb="0" eb="2">
      <t>ジロウ</t>
    </rPh>
    <phoneticPr fontId="4"/>
  </si>
  <si>
    <t>三郎</t>
    <rPh sb="0" eb="2">
      <t>サブロウ</t>
    </rPh>
    <phoneticPr fontId="4"/>
  </si>
  <si>
    <t>東</t>
    <rPh sb="0" eb="1">
      <t>ヒガシ</t>
    </rPh>
    <phoneticPr fontId="4"/>
  </si>
  <si>
    <t>産業技術総合研究所</t>
    <rPh sb="0" eb="2">
      <t>サンギョウ</t>
    </rPh>
    <rPh sb="2" eb="4">
      <t>ギジュツ</t>
    </rPh>
    <rPh sb="4" eb="6">
      <t>ソウゴウ</t>
    </rPh>
    <rPh sb="6" eb="9">
      <t>ケンキュウジョ</t>
    </rPh>
    <phoneticPr fontId="4"/>
  </si>
  <si>
    <t>電子技術総合研究所</t>
    <rPh sb="0" eb="2">
      <t>デンシ</t>
    </rPh>
    <rPh sb="2" eb="4">
      <t>ギジュツ</t>
    </rPh>
    <rPh sb="4" eb="6">
      <t>ソウゴウ</t>
    </rPh>
    <rPh sb="6" eb="9">
      <t>ケンキュウジョ</t>
    </rPh>
    <phoneticPr fontId="4"/>
  </si>
  <si>
    <t>電子技術総合研究所</t>
    <rPh sb="0" eb="2">
      <t>デンシ</t>
    </rPh>
    <rPh sb="2" eb="4">
      <t>ギジュツ</t>
    </rPh>
    <rPh sb="4" eb="6">
      <t>ソウゴウ</t>
    </rPh>
    <rPh sb="6" eb="9">
      <t>ケンキュウジョ</t>
    </rPh>
    <phoneticPr fontId="4"/>
  </si>
  <si>
    <t>生命工学工業技術研究所</t>
    <rPh sb="0" eb="2">
      <t>セイメイ</t>
    </rPh>
    <rPh sb="2" eb="4">
      <t>コウガク</t>
    </rPh>
    <rPh sb="4" eb="6">
      <t>コウギョウ</t>
    </rPh>
    <rPh sb="6" eb="8">
      <t>ギジュツ</t>
    </rPh>
    <rPh sb="8" eb="11">
      <t>ケンキュウジョ</t>
    </rPh>
    <phoneticPr fontId="4"/>
  </si>
  <si>
    <t>記入例</t>
    <rPh sb="0" eb="2">
      <t>キニュウ</t>
    </rPh>
    <rPh sb="2" eb="3">
      <t>レイ</t>
    </rPh>
    <phoneticPr fontId="4"/>
  </si>
  <si>
    <t>入会手続中の方は
「手続中」と記載。</t>
    <rPh sb="0" eb="2">
      <t>ニュウカイ</t>
    </rPh>
    <rPh sb="2" eb="4">
      <t>テツヅ</t>
    </rPh>
    <rPh sb="4" eb="5">
      <t>チュウ</t>
    </rPh>
    <rPh sb="6" eb="7">
      <t>カタ</t>
    </rPh>
    <rPh sb="10" eb="12">
      <t>テツヅ</t>
    </rPh>
    <rPh sb="12" eb="13">
      <t>チュウ</t>
    </rPh>
    <rPh sb="15" eb="17">
      <t>キサイ</t>
    </rPh>
    <phoneticPr fontId="4"/>
  </si>
  <si>
    <t>〇YES</t>
    <phoneticPr fontId="4"/>
  </si>
  <si>
    <t>招待非会員　Non-Member（invited）　\　0</t>
    <phoneticPr fontId="4"/>
  </si>
  <si>
    <t>出席YES 招待非会員　¥ 0</t>
    <phoneticPr fontId="4"/>
  </si>
  <si>
    <t>招待者</t>
    <rPh sb="0" eb="3">
      <t>ショウタイシャ</t>
    </rPh>
    <phoneticPr fontId="4"/>
  </si>
  <si>
    <t>学生会員(学部学生) （発表あり）Under Grad. Student Member \2,000</t>
    <rPh sb="0" eb="2">
      <t>ガクセイ</t>
    </rPh>
    <rPh sb="2" eb="4">
      <t>カイイン</t>
    </rPh>
    <rPh sb="5" eb="7">
      <t>ガクブ</t>
    </rPh>
    <rPh sb="7" eb="9">
      <t>ガクセイ</t>
    </rPh>
    <phoneticPr fontId="4"/>
  </si>
  <si>
    <t>学生会員(大学院生) Grad. Student Member \2,000</t>
    <rPh sb="0" eb="2">
      <t>ガクセイ</t>
    </rPh>
    <rPh sb="2" eb="4">
      <t>カイイン</t>
    </rPh>
    <rPh sb="5" eb="7">
      <t>ダイガク</t>
    </rPh>
    <rPh sb="7" eb="9">
      <t>インセイ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</si>
</sst>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7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0" fillId="4" borderId="1" xfId="0" applyFill="1" applyBorder="1">
      <alignment vertical="center"/>
    </xf>
    <xf numFmtId="0" fontId="10" fillId="4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76" fontId="5" fillId="2" borderId="0" xfId="0" applyNumberFormat="1" applyFont="1" applyFill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8" xfId="1" applyFill="1" applyBorder="1">
      <alignment vertical="center"/>
    </xf>
    <xf numFmtId="0" fontId="6" fillId="3" borderId="25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176" fontId="5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3" borderId="28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0" fillId="4" borderId="0" xfId="0" applyFill="1" applyBorder="1">
      <alignment vertical="center"/>
    </xf>
    <xf numFmtId="0" fontId="1" fillId="4" borderId="0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3" borderId="42" xfId="0" applyFont="1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textRotation="255"/>
    </xf>
    <xf numFmtId="0" fontId="6" fillId="0" borderId="44" xfId="0" applyFont="1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42" xfId="0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textRotation="255"/>
    </xf>
    <xf numFmtId="0" fontId="0" fillId="4" borderId="0" xfId="0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5" fillId="5" borderId="34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6" fillId="4" borderId="1" xfId="0" applyFont="1" applyFill="1" applyBorder="1">
      <alignment vertical="center"/>
    </xf>
    <xf numFmtId="0" fontId="6" fillId="2" borderId="7" xfId="0" applyFont="1" applyFill="1" applyBorder="1" applyAlignment="1">
      <alignment horizontal="left" vertical="center" wrapText="1"/>
    </xf>
    <xf numFmtId="176" fontId="6" fillId="2" borderId="7" xfId="0" applyNumberFormat="1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textRotation="255"/>
    </xf>
    <xf numFmtId="0" fontId="0" fillId="0" borderId="17" xfId="0" applyBorder="1" applyAlignment="1">
      <alignment horizontal="left" vertical="center" textRotation="255"/>
    </xf>
    <xf numFmtId="0" fontId="14" fillId="0" borderId="8" xfId="0" applyFont="1" applyBorder="1" applyAlignment="1">
      <alignment horizontal="left" vertical="top" textRotation="255"/>
    </xf>
    <xf numFmtId="0" fontId="0" fillId="0" borderId="8" xfId="0" applyBorder="1" applyAlignment="1">
      <alignment horizontal="left" vertical="top" textRotation="255"/>
    </xf>
    <xf numFmtId="0" fontId="0" fillId="0" borderId="34" xfId="0" applyBorder="1" applyAlignment="1">
      <alignment horizontal="left" vertical="top" textRotation="255"/>
    </xf>
    <xf numFmtId="0" fontId="6" fillId="3" borderId="21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2" fillId="0" borderId="5" xfId="1" applyBorder="1">
      <alignment vertical="center"/>
    </xf>
    <xf numFmtId="0" fontId="12" fillId="0" borderId="31" xfId="1" applyBorder="1">
      <alignment vertical="center"/>
    </xf>
    <xf numFmtId="14" fontId="6" fillId="3" borderId="5" xfId="0" applyNumberFormat="1" applyFont="1" applyFill="1" applyBorder="1" applyAlignment="1">
      <alignment horizontal="left" vertical="center" wrapText="1"/>
    </xf>
    <xf numFmtId="14" fontId="6" fillId="3" borderId="6" xfId="0" applyNumberFormat="1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top" textRotation="255"/>
    </xf>
    <xf numFmtId="0" fontId="0" fillId="0" borderId="46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0" fillId="5" borderId="42" xfId="0" applyFill="1" applyBorder="1" applyAlignment="1">
      <alignment horizontal="left" vertical="center" wrapText="1"/>
    </xf>
    <xf numFmtId="0" fontId="0" fillId="5" borderId="43" xfId="0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image2018@ais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11"/>
  <sheetViews>
    <sheetView zoomScale="63" zoomScaleNormal="63" workbookViewId="0">
      <selection activeCell="H9" sqref="H9"/>
    </sheetView>
  </sheetViews>
  <sheetFormatPr baseColWidth="10" defaultColWidth="8.83203125" defaultRowHeight="15"/>
  <cols>
    <col min="1" max="1" width="4.6640625" style="1" customWidth="1"/>
    <col min="2" max="2" width="26.83203125" style="1" customWidth="1"/>
    <col min="3" max="3" width="18.6640625" style="3" customWidth="1"/>
    <col min="4" max="4" width="36" style="1" customWidth="1"/>
    <col min="5" max="5" width="16.83203125" style="2" customWidth="1"/>
    <col min="6" max="6" width="6" style="2" customWidth="1"/>
    <col min="7" max="7" width="28.83203125" style="1" customWidth="1"/>
    <col min="8" max="8" width="56.1640625" style="4" customWidth="1"/>
    <col min="9" max="9" width="8.83203125" style="4"/>
    <col min="10" max="11" width="8.83203125" style="4" customWidth="1"/>
    <col min="12" max="13" width="8.83203125" style="4"/>
    <col min="14" max="14" width="10.6640625" style="4" bestFit="1" customWidth="1"/>
    <col min="15" max="18" width="8.83203125" style="4"/>
    <col min="19" max="19" width="21.6640625" style="4" bestFit="1" customWidth="1"/>
    <col min="20" max="25" width="8.83203125" style="4"/>
    <col min="26" max="16384" width="8.83203125" style="1"/>
  </cols>
  <sheetData>
    <row r="1" spans="1:11" ht="18" thickBot="1">
      <c r="B1" s="31" t="s">
        <v>34</v>
      </c>
      <c r="C1" s="32" t="s">
        <v>33</v>
      </c>
      <c r="D1" s="67" t="s">
        <v>6</v>
      </c>
      <c r="E1" s="17"/>
      <c r="F1" s="100" t="s">
        <v>80</v>
      </c>
      <c r="G1" s="101"/>
      <c r="H1" s="90" t="s">
        <v>52</v>
      </c>
      <c r="I1" s="91"/>
      <c r="J1" s="91"/>
      <c r="K1" s="10"/>
    </row>
    <row r="2" spans="1:11" ht="17">
      <c r="A2" s="95" t="s">
        <v>84</v>
      </c>
      <c r="B2" s="18" t="s">
        <v>0</v>
      </c>
      <c r="C2" s="19" t="s">
        <v>35</v>
      </c>
      <c r="D2" s="27"/>
      <c r="E2" s="16"/>
      <c r="F2" s="102" t="s">
        <v>60</v>
      </c>
      <c r="G2" s="103"/>
      <c r="H2" s="92"/>
      <c r="I2" s="91"/>
      <c r="J2" s="91"/>
      <c r="K2" s="10"/>
    </row>
    <row r="3" spans="1:11" ht="17">
      <c r="A3" s="96"/>
      <c r="B3" s="6" t="s">
        <v>1</v>
      </c>
      <c r="C3" s="12" t="s">
        <v>36</v>
      </c>
      <c r="D3" s="28"/>
      <c r="E3" s="13"/>
      <c r="F3" s="88" t="s">
        <v>61</v>
      </c>
      <c r="G3" s="89"/>
      <c r="H3" s="93"/>
      <c r="I3" s="94"/>
      <c r="J3" s="94"/>
      <c r="K3" s="10"/>
    </row>
    <row r="4" spans="1:11" ht="17">
      <c r="A4" s="96"/>
      <c r="B4" s="6" t="s">
        <v>2</v>
      </c>
      <c r="C4" s="12" t="s">
        <v>37</v>
      </c>
      <c r="D4" s="28"/>
      <c r="E4" s="13"/>
      <c r="F4" s="104"/>
      <c r="G4" s="105"/>
      <c r="H4" s="9" t="s">
        <v>146</v>
      </c>
      <c r="I4" s="9" t="s">
        <v>147</v>
      </c>
      <c r="J4" s="9" t="s">
        <v>148</v>
      </c>
      <c r="K4" s="9" t="s">
        <v>71</v>
      </c>
    </row>
    <row r="5" spans="1:11" ht="17">
      <c r="A5" s="96"/>
      <c r="B5" s="6" t="s">
        <v>49</v>
      </c>
      <c r="C5" s="12"/>
      <c r="D5" s="28"/>
      <c r="E5" s="13" t="s">
        <v>51</v>
      </c>
      <c r="F5" s="88" t="s">
        <v>62</v>
      </c>
      <c r="G5" s="89"/>
      <c r="H5" s="49" t="s">
        <v>55</v>
      </c>
      <c r="I5" s="8" t="s">
        <v>68</v>
      </c>
      <c r="J5" s="8" t="s">
        <v>67</v>
      </c>
      <c r="K5" s="8" t="s">
        <v>41</v>
      </c>
    </row>
    <row r="6" spans="1:11" ht="17">
      <c r="A6" s="96"/>
      <c r="B6" s="6" t="s">
        <v>50</v>
      </c>
      <c r="C6" s="12"/>
      <c r="D6" s="28"/>
      <c r="E6" s="13" t="s">
        <v>51</v>
      </c>
      <c r="F6" s="88" t="s">
        <v>63</v>
      </c>
      <c r="G6" s="89"/>
      <c r="H6" s="49" t="s">
        <v>56</v>
      </c>
      <c r="I6" s="8" t="s">
        <v>43</v>
      </c>
      <c r="J6" s="8" t="s">
        <v>83</v>
      </c>
      <c r="K6" s="8" t="s">
        <v>149</v>
      </c>
    </row>
    <row r="7" spans="1:11" ht="17">
      <c r="A7" s="96"/>
      <c r="B7" s="6" t="s">
        <v>4</v>
      </c>
      <c r="C7" s="12" t="s">
        <v>9</v>
      </c>
      <c r="D7" s="28"/>
      <c r="E7" s="13"/>
      <c r="F7" s="88" t="s">
        <v>64</v>
      </c>
      <c r="G7" s="89"/>
      <c r="H7" s="49" t="s">
        <v>44</v>
      </c>
      <c r="I7" s="8"/>
      <c r="J7" s="8" t="s">
        <v>144</v>
      </c>
      <c r="K7" s="8"/>
    </row>
    <row r="8" spans="1:11" ht="17">
      <c r="A8" s="96"/>
      <c r="B8" s="6" t="s">
        <v>5</v>
      </c>
      <c r="C8" s="12" t="s">
        <v>10</v>
      </c>
      <c r="D8" s="28"/>
      <c r="E8" s="13"/>
      <c r="F8" s="88" t="s">
        <v>65</v>
      </c>
      <c r="G8" s="89"/>
      <c r="H8" s="49" t="s">
        <v>145</v>
      </c>
      <c r="I8" s="8"/>
      <c r="J8" s="8" t="s">
        <v>43</v>
      </c>
      <c r="K8" s="50"/>
    </row>
    <row r="9" spans="1:11" ht="32.5" customHeight="1">
      <c r="A9" s="96"/>
      <c r="B9" s="6" t="s">
        <v>3</v>
      </c>
      <c r="C9" s="12" t="s">
        <v>11</v>
      </c>
      <c r="D9" s="28"/>
      <c r="E9" s="13"/>
      <c r="F9" s="88" t="s">
        <v>66</v>
      </c>
      <c r="G9" s="89"/>
      <c r="H9" s="49" t="s">
        <v>183</v>
      </c>
      <c r="I9" s="8"/>
      <c r="J9" s="8"/>
      <c r="K9" s="50"/>
    </row>
    <row r="10" spans="1:11" ht="32.5" customHeight="1">
      <c r="A10" s="96"/>
      <c r="B10" s="6" t="s">
        <v>7</v>
      </c>
      <c r="C10" s="12" t="s">
        <v>8</v>
      </c>
      <c r="D10" s="14" t="s">
        <v>179</v>
      </c>
      <c r="E10" s="13" t="s">
        <v>53</v>
      </c>
      <c r="F10" s="88" t="s">
        <v>55</v>
      </c>
      <c r="G10" s="89"/>
      <c r="H10" s="49" t="s">
        <v>182</v>
      </c>
      <c r="I10" s="8"/>
      <c r="J10" s="8"/>
      <c r="K10" s="50"/>
    </row>
    <row r="11" spans="1:11" ht="17">
      <c r="A11" s="96"/>
      <c r="B11" s="6" t="s">
        <v>40</v>
      </c>
      <c r="C11" s="12" t="s">
        <v>45</v>
      </c>
      <c r="D11" s="14"/>
      <c r="E11" s="13" t="s">
        <v>54</v>
      </c>
      <c r="F11" s="88" t="s">
        <v>72</v>
      </c>
      <c r="G11" s="89"/>
      <c r="H11" s="49" t="s">
        <v>58</v>
      </c>
      <c r="I11" s="8"/>
      <c r="J11" s="8"/>
      <c r="K11" s="50"/>
    </row>
    <row r="12" spans="1:11" ht="17">
      <c r="A12" s="96"/>
      <c r="B12" s="6" t="s">
        <v>57</v>
      </c>
      <c r="C12" s="12" t="s">
        <v>46</v>
      </c>
      <c r="D12" s="14" t="s">
        <v>180</v>
      </c>
      <c r="E12" s="13" t="s">
        <v>69</v>
      </c>
      <c r="F12" s="88" t="s">
        <v>73</v>
      </c>
      <c r="G12" s="89"/>
      <c r="H12" s="49" t="s">
        <v>81</v>
      </c>
      <c r="I12" s="50"/>
      <c r="J12" s="8"/>
      <c r="K12" s="50"/>
    </row>
    <row r="13" spans="1:11" ht="68">
      <c r="A13" s="96"/>
      <c r="B13" s="6" t="s">
        <v>38</v>
      </c>
      <c r="C13" s="12" t="s">
        <v>39</v>
      </c>
      <c r="D13" s="28" t="s">
        <v>181</v>
      </c>
      <c r="E13" s="66" t="s">
        <v>177</v>
      </c>
      <c r="F13" s="88" t="s">
        <v>151</v>
      </c>
      <c r="G13" s="89"/>
      <c r="H13" s="49" t="s">
        <v>82</v>
      </c>
      <c r="I13" s="50"/>
      <c r="J13" s="50"/>
      <c r="K13" s="50"/>
    </row>
    <row r="14" spans="1:11" ht="34">
      <c r="A14" s="96"/>
      <c r="B14" s="6" t="s">
        <v>12</v>
      </c>
      <c r="C14" s="12" t="s">
        <v>13</v>
      </c>
      <c r="D14" s="71" t="s">
        <v>42</v>
      </c>
      <c r="E14" s="13" t="s">
        <v>70</v>
      </c>
      <c r="F14" s="88" t="s">
        <v>159</v>
      </c>
      <c r="G14" s="89"/>
      <c r="H14" s="49" t="s">
        <v>59</v>
      </c>
      <c r="I14" s="51"/>
      <c r="J14" s="50"/>
      <c r="K14" s="52"/>
    </row>
    <row r="15" spans="1:11" ht="34">
      <c r="A15" s="96"/>
      <c r="B15" s="6" t="s">
        <v>155</v>
      </c>
      <c r="C15" s="12" t="s">
        <v>154</v>
      </c>
      <c r="D15" s="14" t="s">
        <v>178</v>
      </c>
      <c r="E15" s="13" t="s">
        <v>70</v>
      </c>
      <c r="F15" s="88" t="s">
        <v>160</v>
      </c>
      <c r="G15" s="89"/>
      <c r="H15" s="65"/>
      <c r="I15" s="54"/>
      <c r="J15" s="52"/>
      <c r="K15" s="54"/>
    </row>
    <row r="16" spans="1:11" ht="17">
      <c r="A16" s="96"/>
      <c r="B16" s="6" t="s">
        <v>14</v>
      </c>
      <c r="C16" s="12" t="s">
        <v>15</v>
      </c>
      <c r="D16" s="28">
        <v>0</v>
      </c>
      <c r="E16" s="13" t="s">
        <v>47</v>
      </c>
      <c r="F16" s="88">
        <v>11000</v>
      </c>
      <c r="G16" s="89"/>
      <c r="H16" s="53"/>
      <c r="I16" s="54"/>
      <c r="J16" s="52"/>
      <c r="K16" s="54"/>
    </row>
    <row r="17" spans="1:11" ht="17">
      <c r="A17" s="96"/>
      <c r="B17" s="6" t="s">
        <v>48</v>
      </c>
      <c r="C17" s="12" t="s">
        <v>18</v>
      </c>
      <c r="D17" s="72"/>
      <c r="E17" s="13" t="s">
        <v>51</v>
      </c>
      <c r="F17" s="88" t="s">
        <v>74</v>
      </c>
      <c r="G17" s="89"/>
    </row>
    <row r="18" spans="1:11" ht="17">
      <c r="A18" s="96"/>
      <c r="B18" s="6" t="s">
        <v>16</v>
      </c>
      <c r="C18" s="12" t="s">
        <v>17</v>
      </c>
      <c r="D18" s="73"/>
      <c r="E18" s="13"/>
      <c r="F18" s="108">
        <v>43283</v>
      </c>
      <c r="G18" s="109"/>
    </row>
    <row r="19" spans="1:11" ht="17">
      <c r="A19" s="96"/>
      <c r="B19" s="6" t="s">
        <v>19</v>
      </c>
      <c r="C19" s="12" t="s">
        <v>20</v>
      </c>
      <c r="D19" s="28"/>
      <c r="E19" s="13"/>
      <c r="F19" s="88" t="s">
        <v>32</v>
      </c>
      <c r="G19" s="89"/>
    </row>
    <row r="20" spans="1:11" ht="17">
      <c r="A20" s="96"/>
      <c r="B20" s="6" t="s">
        <v>21</v>
      </c>
      <c r="C20" s="12" t="s">
        <v>22</v>
      </c>
      <c r="D20" s="28"/>
      <c r="E20" s="13"/>
      <c r="F20" s="88" t="s">
        <v>75</v>
      </c>
      <c r="G20" s="89"/>
    </row>
    <row r="21" spans="1:11" ht="17">
      <c r="A21" s="96"/>
      <c r="B21" s="6" t="s">
        <v>23</v>
      </c>
      <c r="C21" s="12" t="s">
        <v>28</v>
      </c>
      <c r="D21" s="28"/>
      <c r="E21" s="13"/>
      <c r="F21" s="88" t="s">
        <v>76</v>
      </c>
      <c r="G21" s="89"/>
    </row>
    <row r="22" spans="1:11" ht="17">
      <c r="A22" s="96"/>
      <c r="B22" s="6" t="s">
        <v>24</v>
      </c>
      <c r="C22" s="12" t="s">
        <v>29</v>
      </c>
      <c r="D22" s="28"/>
      <c r="E22" s="13"/>
      <c r="F22" s="88" t="s">
        <v>77</v>
      </c>
      <c r="G22" s="89"/>
    </row>
    <row r="23" spans="1:11" ht="17">
      <c r="A23" s="96"/>
      <c r="B23" s="6" t="s">
        <v>25</v>
      </c>
      <c r="C23" s="12" t="s">
        <v>25</v>
      </c>
      <c r="D23" s="28"/>
      <c r="E23" s="13"/>
      <c r="F23" s="88" t="s">
        <v>78</v>
      </c>
      <c r="G23" s="89"/>
    </row>
    <row r="24" spans="1:11" s="4" customFormat="1" ht="17">
      <c r="A24" s="96"/>
      <c r="B24" s="6" t="s">
        <v>26</v>
      </c>
      <c r="C24" s="12" t="s">
        <v>30</v>
      </c>
      <c r="D24" s="29"/>
      <c r="E24" s="13"/>
      <c r="F24" s="106" t="s">
        <v>79</v>
      </c>
      <c r="G24" s="107"/>
    </row>
    <row r="25" spans="1:11" s="4" customFormat="1" ht="18" thickBot="1">
      <c r="A25" s="96"/>
      <c r="B25" s="20" t="s">
        <v>27</v>
      </c>
      <c r="C25" s="48" t="s">
        <v>31</v>
      </c>
      <c r="D25" s="61"/>
      <c r="E25" s="55"/>
      <c r="F25" s="110"/>
      <c r="G25" s="111"/>
    </row>
    <row r="26" spans="1:11" s="4" customFormat="1" ht="33.5" customHeight="1" thickBot="1">
      <c r="A26" s="123" t="s">
        <v>98</v>
      </c>
      <c r="B26" s="124"/>
      <c r="C26" s="124"/>
      <c r="D26" s="124"/>
      <c r="E26" s="125"/>
      <c r="F26" s="123" t="s">
        <v>167</v>
      </c>
      <c r="G26" s="124"/>
      <c r="H26" s="124"/>
      <c r="I26" s="124"/>
      <c r="J26" s="124"/>
      <c r="K26" s="125"/>
    </row>
    <row r="27" spans="1:11" s="4" customFormat="1" ht="20" customHeight="1" thickBot="1">
      <c r="A27" s="64"/>
      <c r="B27" s="58"/>
      <c r="C27" s="68" t="s">
        <v>141</v>
      </c>
      <c r="D27" s="62" t="s">
        <v>166</v>
      </c>
      <c r="E27" s="63" t="s">
        <v>150</v>
      </c>
      <c r="F27" s="60"/>
      <c r="G27" s="58"/>
      <c r="H27" s="68" t="s">
        <v>141</v>
      </c>
      <c r="I27" s="116" t="s">
        <v>176</v>
      </c>
      <c r="J27" s="117"/>
      <c r="K27" s="59" t="s">
        <v>150</v>
      </c>
    </row>
    <row r="28" spans="1:11" s="4" customFormat="1" ht="51" customHeight="1" thickBot="1">
      <c r="A28" s="97" t="s">
        <v>135</v>
      </c>
      <c r="B28" s="74" t="s">
        <v>85</v>
      </c>
      <c r="C28" s="75"/>
      <c r="D28" s="76" t="s">
        <v>161</v>
      </c>
      <c r="E28" s="77" t="s">
        <v>136</v>
      </c>
      <c r="F28" s="112" t="s">
        <v>153</v>
      </c>
      <c r="G28" s="42" t="s">
        <v>85</v>
      </c>
      <c r="H28" s="26"/>
      <c r="I28" s="118" t="s">
        <v>161</v>
      </c>
      <c r="J28" s="103"/>
      <c r="K28" s="56" t="s">
        <v>136</v>
      </c>
    </row>
    <row r="29" spans="1:11" s="4" customFormat="1" ht="19" thickTop="1" thickBot="1">
      <c r="A29" s="98"/>
      <c r="B29" s="78" t="s">
        <v>86</v>
      </c>
      <c r="C29" s="72"/>
      <c r="D29" s="78" t="s">
        <v>162</v>
      </c>
      <c r="E29" s="79"/>
      <c r="F29" s="113"/>
      <c r="G29" s="43" t="s">
        <v>86</v>
      </c>
      <c r="H29" s="25"/>
      <c r="I29" s="119" t="s">
        <v>162</v>
      </c>
      <c r="J29" s="120"/>
      <c r="K29" s="69"/>
    </row>
    <row r="30" spans="1:11" s="4" customFormat="1" ht="18" thickTop="1">
      <c r="A30" s="98"/>
      <c r="B30" s="78" t="s">
        <v>87</v>
      </c>
      <c r="C30" s="72"/>
      <c r="D30" s="76" t="s">
        <v>163</v>
      </c>
      <c r="E30" s="80"/>
      <c r="F30" s="114"/>
      <c r="G30" s="43" t="s">
        <v>87</v>
      </c>
      <c r="H30" s="25"/>
      <c r="I30" s="119" t="s">
        <v>163</v>
      </c>
      <c r="J30" s="89"/>
      <c r="K30" s="70"/>
    </row>
    <row r="31" spans="1:11" s="4" customFormat="1" ht="17">
      <c r="A31" s="98"/>
      <c r="B31" s="78" t="s">
        <v>88</v>
      </c>
      <c r="C31" s="72"/>
      <c r="D31" s="76"/>
      <c r="E31" s="81"/>
      <c r="F31" s="114"/>
      <c r="G31" s="43" t="s">
        <v>88</v>
      </c>
      <c r="H31" s="25"/>
      <c r="I31" s="119"/>
      <c r="J31" s="89"/>
      <c r="K31" s="24"/>
    </row>
    <row r="32" spans="1:11" s="4" customFormat="1" ht="17">
      <c r="A32" s="98"/>
      <c r="B32" s="78" t="s">
        <v>90</v>
      </c>
      <c r="C32" s="72"/>
      <c r="D32" s="76" t="s">
        <v>172</v>
      </c>
      <c r="E32" s="81"/>
      <c r="F32" s="114"/>
      <c r="G32" s="43" t="s">
        <v>90</v>
      </c>
      <c r="H32" s="25"/>
      <c r="I32" s="119" t="s">
        <v>172</v>
      </c>
      <c r="J32" s="89"/>
      <c r="K32" s="24"/>
    </row>
    <row r="33" spans="1:11" s="4" customFormat="1" ht="17">
      <c r="A33" s="98"/>
      <c r="B33" s="78" t="s">
        <v>89</v>
      </c>
      <c r="C33" s="72"/>
      <c r="D33" s="76" t="s">
        <v>164</v>
      </c>
      <c r="E33" s="81"/>
      <c r="F33" s="114"/>
      <c r="G33" s="43" t="s">
        <v>89</v>
      </c>
      <c r="H33" s="25"/>
      <c r="I33" s="119" t="s">
        <v>168</v>
      </c>
      <c r="J33" s="89"/>
      <c r="K33" s="24"/>
    </row>
    <row r="34" spans="1:11" s="4" customFormat="1" ht="17">
      <c r="A34" s="98"/>
      <c r="B34" s="78" t="s">
        <v>91</v>
      </c>
      <c r="C34" s="72"/>
      <c r="D34" s="76" t="s">
        <v>165</v>
      </c>
      <c r="E34" s="81"/>
      <c r="F34" s="114"/>
      <c r="G34" s="43" t="s">
        <v>91</v>
      </c>
      <c r="H34" s="25"/>
      <c r="I34" s="119" t="s">
        <v>169</v>
      </c>
      <c r="J34" s="89"/>
      <c r="K34" s="24"/>
    </row>
    <row r="35" spans="1:11" s="4" customFormat="1" ht="17">
      <c r="A35" s="98"/>
      <c r="B35" s="78" t="s">
        <v>92</v>
      </c>
      <c r="C35" s="72"/>
      <c r="D35" s="76"/>
      <c r="E35" s="81"/>
      <c r="F35" s="114"/>
      <c r="G35" s="43" t="s">
        <v>92</v>
      </c>
      <c r="H35" s="25"/>
      <c r="I35" s="119"/>
      <c r="J35" s="89"/>
      <c r="K35" s="24"/>
    </row>
    <row r="36" spans="1:11" s="4" customFormat="1" ht="17">
      <c r="A36" s="98"/>
      <c r="B36" s="78" t="s">
        <v>93</v>
      </c>
      <c r="C36" s="72"/>
      <c r="D36" s="76" t="s">
        <v>173</v>
      </c>
      <c r="E36" s="81"/>
      <c r="F36" s="114"/>
      <c r="G36" s="43" t="s">
        <v>93</v>
      </c>
      <c r="H36" s="25"/>
      <c r="I36" s="119" t="s">
        <v>174</v>
      </c>
      <c r="J36" s="89"/>
      <c r="K36" s="24"/>
    </row>
    <row r="37" spans="1:11" s="4" customFormat="1" ht="17">
      <c r="A37" s="98"/>
      <c r="B37" s="78" t="s">
        <v>94</v>
      </c>
      <c r="C37" s="72"/>
      <c r="D37" s="76" t="s">
        <v>171</v>
      </c>
      <c r="E37" s="81"/>
      <c r="F37" s="114"/>
      <c r="G37" s="43" t="s">
        <v>94</v>
      </c>
      <c r="H37" s="25"/>
      <c r="I37" s="119" t="s">
        <v>171</v>
      </c>
      <c r="J37" s="89"/>
      <c r="K37" s="24"/>
    </row>
    <row r="38" spans="1:11" s="4" customFormat="1" ht="17">
      <c r="A38" s="98"/>
      <c r="B38" s="78" t="s">
        <v>95</v>
      </c>
      <c r="C38" s="72"/>
      <c r="D38" s="76" t="s">
        <v>170</v>
      </c>
      <c r="E38" s="81"/>
      <c r="F38" s="114"/>
      <c r="G38" s="43" t="s">
        <v>95</v>
      </c>
      <c r="H38" s="25"/>
      <c r="I38" s="119" t="s">
        <v>170</v>
      </c>
      <c r="J38" s="89"/>
      <c r="K38" s="24"/>
    </row>
    <row r="39" spans="1:11" s="4" customFormat="1" ht="17">
      <c r="A39" s="98"/>
      <c r="B39" s="78" t="s">
        <v>96</v>
      </c>
      <c r="C39" s="72"/>
      <c r="D39" s="76"/>
      <c r="E39" s="81"/>
      <c r="F39" s="114"/>
      <c r="G39" s="43" t="s">
        <v>96</v>
      </c>
      <c r="H39" s="25"/>
      <c r="I39" s="119"/>
      <c r="J39" s="89"/>
      <c r="K39" s="24"/>
    </row>
    <row r="40" spans="1:11" s="4" customFormat="1" ht="17">
      <c r="A40" s="98"/>
      <c r="B40" s="78" t="s">
        <v>97</v>
      </c>
      <c r="C40" s="72"/>
      <c r="D40" s="76" t="s">
        <v>175</v>
      </c>
      <c r="E40" s="81"/>
      <c r="F40" s="114"/>
      <c r="G40" s="43" t="s">
        <v>97</v>
      </c>
      <c r="H40" s="25"/>
      <c r="I40" s="119" t="s">
        <v>175</v>
      </c>
      <c r="J40" s="89"/>
      <c r="K40" s="24"/>
    </row>
    <row r="41" spans="1:11" s="4" customFormat="1" ht="17">
      <c r="A41" s="98"/>
      <c r="B41" s="78" t="s">
        <v>99</v>
      </c>
      <c r="C41" s="72"/>
      <c r="D41" s="76"/>
      <c r="E41" s="81"/>
      <c r="F41" s="114"/>
      <c r="G41" s="43" t="s">
        <v>99</v>
      </c>
      <c r="H41" s="25"/>
      <c r="I41" s="119"/>
      <c r="J41" s="89"/>
      <c r="K41" s="24"/>
    </row>
    <row r="42" spans="1:11" s="4" customFormat="1" ht="17">
      <c r="A42" s="98"/>
      <c r="B42" s="78" t="s">
        <v>100</v>
      </c>
      <c r="C42" s="72"/>
      <c r="D42" s="76"/>
      <c r="E42" s="81"/>
      <c r="F42" s="114"/>
      <c r="G42" s="43" t="s">
        <v>100</v>
      </c>
      <c r="H42" s="25"/>
      <c r="I42" s="119"/>
      <c r="J42" s="89"/>
      <c r="K42" s="24"/>
    </row>
    <row r="43" spans="1:11" s="4" customFormat="1" ht="17">
      <c r="A43" s="98"/>
      <c r="B43" s="78" t="s">
        <v>101</v>
      </c>
      <c r="C43" s="72"/>
      <c r="D43" s="76"/>
      <c r="E43" s="81"/>
      <c r="F43" s="114"/>
      <c r="G43" s="43" t="s">
        <v>101</v>
      </c>
      <c r="H43" s="25"/>
      <c r="I43" s="119"/>
      <c r="J43" s="89"/>
      <c r="K43" s="24"/>
    </row>
    <row r="44" spans="1:11" s="4" customFormat="1" ht="17">
      <c r="A44" s="98"/>
      <c r="B44" s="78" t="s">
        <v>102</v>
      </c>
      <c r="C44" s="72"/>
      <c r="D44" s="76"/>
      <c r="E44" s="81"/>
      <c r="F44" s="114"/>
      <c r="G44" s="43" t="s">
        <v>102</v>
      </c>
      <c r="H44" s="25"/>
      <c r="I44" s="119"/>
      <c r="J44" s="89"/>
      <c r="K44" s="24"/>
    </row>
    <row r="45" spans="1:11" s="4" customFormat="1" ht="17">
      <c r="A45" s="98"/>
      <c r="B45" s="78" t="s">
        <v>104</v>
      </c>
      <c r="C45" s="72"/>
      <c r="D45" s="76"/>
      <c r="E45" s="81"/>
      <c r="F45" s="114"/>
      <c r="G45" s="43" t="s">
        <v>104</v>
      </c>
      <c r="H45" s="25"/>
      <c r="I45" s="119"/>
      <c r="J45" s="89"/>
      <c r="K45" s="24"/>
    </row>
    <row r="46" spans="1:11" s="4" customFormat="1" ht="17">
      <c r="A46" s="98"/>
      <c r="B46" s="78" t="s">
        <v>105</v>
      </c>
      <c r="C46" s="72"/>
      <c r="D46" s="76"/>
      <c r="E46" s="81"/>
      <c r="F46" s="114"/>
      <c r="G46" s="43" t="s">
        <v>105</v>
      </c>
      <c r="H46" s="25"/>
      <c r="I46" s="119"/>
      <c r="J46" s="89"/>
      <c r="K46" s="24"/>
    </row>
    <row r="47" spans="1:11" s="4" customFormat="1" ht="17">
      <c r="A47" s="98"/>
      <c r="B47" s="78" t="s">
        <v>106</v>
      </c>
      <c r="C47" s="72"/>
      <c r="D47" s="76"/>
      <c r="E47" s="81"/>
      <c r="F47" s="114"/>
      <c r="G47" s="43" t="s">
        <v>106</v>
      </c>
      <c r="H47" s="25"/>
      <c r="I47" s="119"/>
      <c r="J47" s="89"/>
      <c r="K47" s="24"/>
    </row>
    <row r="48" spans="1:11" s="4" customFormat="1" ht="17">
      <c r="A48" s="98"/>
      <c r="B48" s="78" t="s">
        <v>107</v>
      </c>
      <c r="C48" s="72"/>
      <c r="D48" s="76"/>
      <c r="E48" s="81"/>
      <c r="F48" s="114"/>
      <c r="G48" s="43" t="s">
        <v>107</v>
      </c>
      <c r="H48" s="25"/>
      <c r="I48" s="119"/>
      <c r="J48" s="89"/>
      <c r="K48" s="24"/>
    </row>
    <row r="49" spans="1:11" s="4" customFormat="1" ht="17">
      <c r="A49" s="98"/>
      <c r="B49" s="78" t="s">
        <v>108</v>
      </c>
      <c r="C49" s="72"/>
      <c r="D49" s="76"/>
      <c r="E49" s="81"/>
      <c r="F49" s="114"/>
      <c r="G49" s="43" t="s">
        <v>108</v>
      </c>
      <c r="H49" s="25"/>
      <c r="I49" s="119"/>
      <c r="J49" s="89"/>
      <c r="K49" s="24"/>
    </row>
    <row r="50" spans="1:11" s="4" customFormat="1" ht="17">
      <c r="A50" s="98"/>
      <c r="B50" s="78" t="s">
        <v>109</v>
      </c>
      <c r="C50" s="72"/>
      <c r="D50" s="76"/>
      <c r="E50" s="81"/>
      <c r="F50" s="114"/>
      <c r="G50" s="43" t="s">
        <v>109</v>
      </c>
      <c r="H50" s="25"/>
      <c r="I50" s="119"/>
      <c r="J50" s="89"/>
      <c r="K50" s="24"/>
    </row>
    <row r="51" spans="1:11" s="4" customFormat="1" ht="17">
      <c r="A51" s="98"/>
      <c r="B51" s="78" t="s">
        <v>110</v>
      </c>
      <c r="C51" s="72"/>
      <c r="D51" s="76"/>
      <c r="E51" s="81"/>
      <c r="F51" s="114"/>
      <c r="G51" s="43" t="s">
        <v>110</v>
      </c>
      <c r="H51" s="25"/>
      <c r="I51" s="119"/>
      <c r="J51" s="89"/>
      <c r="K51" s="24"/>
    </row>
    <row r="52" spans="1:11" s="4" customFormat="1" ht="17">
      <c r="A52" s="98"/>
      <c r="B52" s="78" t="s">
        <v>111</v>
      </c>
      <c r="C52" s="72"/>
      <c r="D52" s="76"/>
      <c r="E52" s="81"/>
      <c r="F52" s="114"/>
      <c r="G52" s="43" t="s">
        <v>111</v>
      </c>
      <c r="H52" s="25"/>
      <c r="I52" s="119"/>
      <c r="J52" s="89"/>
      <c r="K52" s="24"/>
    </row>
    <row r="53" spans="1:11" s="4" customFormat="1" ht="17">
      <c r="A53" s="98"/>
      <c r="B53" s="78" t="s">
        <v>112</v>
      </c>
      <c r="C53" s="72"/>
      <c r="D53" s="76"/>
      <c r="E53" s="81"/>
      <c r="F53" s="114"/>
      <c r="G53" s="43" t="s">
        <v>112</v>
      </c>
      <c r="H53" s="25"/>
      <c r="I53" s="119"/>
      <c r="J53" s="89"/>
      <c r="K53" s="24"/>
    </row>
    <row r="54" spans="1:11" s="4" customFormat="1" ht="17">
      <c r="A54" s="98"/>
      <c r="B54" s="78" t="s">
        <v>113</v>
      </c>
      <c r="C54" s="72"/>
      <c r="D54" s="76"/>
      <c r="E54" s="81"/>
      <c r="F54" s="114"/>
      <c r="G54" s="43" t="s">
        <v>113</v>
      </c>
      <c r="H54" s="25"/>
      <c r="I54" s="119"/>
      <c r="J54" s="89"/>
      <c r="K54" s="24"/>
    </row>
    <row r="55" spans="1:11" s="4" customFormat="1" ht="17">
      <c r="A55" s="98"/>
      <c r="B55" s="78" t="s">
        <v>114</v>
      </c>
      <c r="C55" s="72"/>
      <c r="D55" s="76"/>
      <c r="E55" s="81"/>
      <c r="F55" s="114"/>
      <c r="G55" s="43" t="s">
        <v>114</v>
      </c>
      <c r="H55" s="25"/>
      <c r="I55" s="119"/>
      <c r="J55" s="89"/>
      <c r="K55" s="24"/>
    </row>
    <row r="56" spans="1:11" s="4" customFormat="1" ht="17">
      <c r="A56" s="98"/>
      <c r="B56" s="78" t="s">
        <v>115</v>
      </c>
      <c r="C56" s="72"/>
      <c r="D56" s="76"/>
      <c r="E56" s="81"/>
      <c r="F56" s="114"/>
      <c r="G56" s="43" t="s">
        <v>115</v>
      </c>
      <c r="H56" s="25"/>
      <c r="I56" s="119"/>
      <c r="J56" s="89"/>
      <c r="K56" s="24"/>
    </row>
    <row r="57" spans="1:11" s="4" customFormat="1" ht="17">
      <c r="A57" s="98"/>
      <c r="B57" s="78" t="s">
        <v>116</v>
      </c>
      <c r="C57" s="72"/>
      <c r="D57" s="76"/>
      <c r="E57" s="81"/>
      <c r="F57" s="114"/>
      <c r="G57" s="43" t="s">
        <v>116</v>
      </c>
      <c r="H57" s="25"/>
      <c r="I57" s="119"/>
      <c r="J57" s="89"/>
      <c r="K57" s="24"/>
    </row>
    <row r="58" spans="1:11" s="4" customFormat="1" ht="17">
      <c r="A58" s="98"/>
      <c r="B58" s="78" t="s">
        <v>117</v>
      </c>
      <c r="C58" s="72"/>
      <c r="D58" s="76"/>
      <c r="E58" s="81"/>
      <c r="F58" s="114"/>
      <c r="G58" s="43" t="s">
        <v>117</v>
      </c>
      <c r="H58" s="25"/>
      <c r="I58" s="119"/>
      <c r="J58" s="89"/>
      <c r="K58" s="24"/>
    </row>
    <row r="59" spans="1:11" s="4" customFormat="1" ht="17">
      <c r="A59" s="98"/>
      <c r="B59" s="78" t="s">
        <v>118</v>
      </c>
      <c r="C59" s="72"/>
      <c r="D59" s="76"/>
      <c r="E59" s="81"/>
      <c r="F59" s="114"/>
      <c r="G59" s="43" t="s">
        <v>118</v>
      </c>
      <c r="H59" s="25"/>
      <c r="I59" s="119"/>
      <c r="J59" s="89"/>
      <c r="K59" s="24"/>
    </row>
    <row r="60" spans="1:11" s="4" customFormat="1" ht="17">
      <c r="A60" s="98"/>
      <c r="B60" s="78" t="s">
        <v>119</v>
      </c>
      <c r="C60" s="72"/>
      <c r="D60" s="76"/>
      <c r="E60" s="81"/>
      <c r="F60" s="114"/>
      <c r="G60" s="43" t="s">
        <v>119</v>
      </c>
      <c r="H60" s="25"/>
      <c r="I60" s="119"/>
      <c r="J60" s="89"/>
      <c r="K60" s="24"/>
    </row>
    <row r="61" spans="1:11" s="4" customFormat="1" ht="17">
      <c r="A61" s="98"/>
      <c r="B61" s="78" t="s">
        <v>137</v>
      </c>
      <c r="C61" s="72"/>
      <c r="D61" s="76"/>
      <c r="E61" s="81"/>
      <c r="F61" s="114"/>
      <c r="G61" s="43" t="s">
        <v>137</v>
      </c>
      <c r="H61" s="25"/>
      <c r="I61" s="119"/>
      <c r="J61" s="89"/>
      <c r="K61" s="24"/>
    </row>
    <row r="62" spans="1:11" s="4" customFormat="1" ht="17">
      <c r="A62" s="98"/>
      <c r="B62" s="78" t="s">
        <v>120</v>
      </c>
      <c r="C62" s="72"/>
      <c r="D62" s="76"/>
      <c r="E62" s="81"/>
      <c r="F62" s="114"/>
      <c r="G62" s="43" t="s">
        <v>120</v>
      </c>
      <c r="H62" s="25"/>
      <c r="I62" s="119"/>
      <c r="J62" s="89"/>
      <c r="K62" s="24"/>
    </row>
    <row r="63" spans="1:11" s="4" customFormat="1" ht="17">
      <c r="A63" s="98"/>
      <c r="B63" s="78" t="s">
        <v>121</v>
      </c>
      <c r="C63" s="72"/>
      <c r="D63" s="76"/>
      <c r="E63" s="81"/>
      <c r="F63" s="114"/>
      <c r="G63" s="43" t="s">
        <v>121</v>
      </c>
      <c r="H63" s="25"/>
      <c r="I63" s="119"/>
      <c r="J63" s="89"/>
      <c r="K63" s="24"/>
    </row>
    <row r="64" spans="1:11" s="4" customFormat="1" ht="17">
      <c r="A64" s="98"/>
      <c r="B64" s="78" t="s">
        <v>122</v>
      </c>
      <c r="C64" s="72"/>
      <c r="D64" s="76"/>
      <c r="E64" s="81"/>
      <c r="F64" s="114"/>
      <c r="G64" s="43" t="s">
        <v>122</v>
      </c>
      <c r="H64" s="25"/>
      <c r="I64" s="119"/>
      <c r="J64" s="89"/>
      <c r="K64" s="24"/>
    </row>
    <row r="65" spans="1:11" s="4" customFormat="1" ht="17">
      <c r="A65" s="98"/>
      <c r="B65" s="78" t="s">
        <v>123</v>
      </c>
      <c r="C65" s="72"/>
      <c r="D65" s="76"/>
      <c r="E65" s="81"/>
      <c r="F65" s="114"/>
      <c r="G65" s="43" t="s">
        <v>123</v>
      </c>
      <c r="H65" s="25"/>
      <c r="I65" s="119"/>
      <c r="J65" s="89"/>
      <c r="K65" s="24"/>
    </row>
    <row r="66" spans="1:11" s="4" customFormat="1" ht="17">
      <c r="A66" s="98"/>
      <c r="B66" s="78" t="s">
        <v>124</v>
      </c>
      <c r="C66" s="72"/>
      <c r="D66" s="76"/>
      <c r="E66" s="81"/>
      <c r="F66" s="114"/>
      <c r="G66" s="43" t="s">
        <v>124</v>
      </c>
      <c r="H66" s="25"/>
      <c r="I66" s="119"/>
      <c r="J66" s="89"/>
      <c r="K66" s="24"/>
    </row>
    <row r="67" spans="1:11" s="4" customFormat="1" ht="17">
      <c r="A67" s="98"/>
      <c r="B67" s="78" t="s">
        <v>125</v>
      </c>
      <c r="C67" s="72"/>
      <c r="D67" s="76"/>
      <c r="E67" s="81"/>
      <c r="F67" s="114"/>
      <c r="G67" s="43" t="s">
        <v>125</v>
      </c>
      <c r="H67" s="25"/>
      <c r="I67" s="119"/>
      <c r="J67" s="89"/>
      <c r="K67" s="24"/>
    </row>
    <row r="68" spans="1:11" s="4" customFormat="1" ht="17">
      <c r="A68" s="98"/>
      <c r="B68" s="78" t="s">
        <v>126</v>
      </c>
      <c r="C68" s="72"/>
      <c r="D68" s="76"/>
      <c r="E68" s="81"/>
      <c r="F68" s="114"/>
      <c r="G68" s="43" t="s">
        <v>126</v>
      </c>
      <c r="H68" s="25"/>
      <c r="I68" s="119"/>
      <c r="J68" s="89"/>
      <c r="K68" s="24"/>
    </row>
    <row r="69" spans="1:11" s="4" customFormat="1" ht="17">
      <c r="A69" s="98"/>
      <c r="B69" s="78" t="s">
        <v>127</v>
      </c>
      <c r="C69" s="72"/>
      <c r="D69" s="76"/>
      <c r="E69" s="81"/>
      <c r="F69" s="114"/>
      <c r="G69" s="43" t="s">
        <v>127</v>
      </c>
      <c r="H69" s="25"/>
      <c r="I69" s="119"/>
      <c r="J69" s="89"/>
      <c r="K69" s="24"/>
    </row>
    <row r="70" spans="1:11" s="4" customFormat="1" ht="17">
      <c r="A70" s="98"/>
      <c r="B70" s="78" t="s">
        <v>128</v>
      </c>
      <c r="C70" s="72"/>
      <c r="D70" s="76"/>
      <c r="E70" s="81"/>
      <c r="F70" s="114"/>
      <c r="G70" s="43" t="s">
        <v>128</v>
      </c>
      <c r="H70" s="25"/>
      <c r="I70" s="119"/>
      <c r="J70" s="89"/>
      <c r="K70" s="24"/>
    </row>
    <row r="71" spans="1:11" s="4" customFormat="1" ht="17">
      <c r="A71" s="98"/>
      <c r="B71" s="78" t="s">
        <v>103</v>
      </c>
      <c r="C71" s="72"/>
      <c r="D71" s="76"/>
      <c r="E71" s="81"/>
      <c r="F71" s="114"/>
      <c r="G71" s="43" t="s">
        <v>103</v>
      </c>
      <c r="H71" s="25"/>
      <c r="I71" s="119"/>
      <c r="J71" s="89"/>
      <c r="K71" s="24"/>
    </row>
    <row r="72" spans="1:11" s="4" customFormat="1" ht="17">
      <c r="A72" s="98"/>
      <c r="B72" s="78" t="s">
        <v>129</v>
      </c>
      <c r="C72" s="72"/>
      <c r="D72" s="76"/>
      <c r="E72" s="81"/>
      <c r="F72" s="114"/>
      <c r="G72" s="43" t="s">
        <v>129</v>
      </c>
      <c r="H72" s="25"/>
      <c r="I72" s="119"/>
      <c r="J72" s="89"/>
      <c r="K72" s="24"/>
    </row>
    <row r="73" spans="1:11" s="4" customFormat="1" ht="17">
      <c r="A73" s="98"/>
      <c r="B73" s="78" t="s">
        <v>130</v>
      </c>
      <c r="C73" s="72"/>
      <c r="D73" s="76"/>
      <c r="E73" s="81"/>
      <c r="F73" s="114"/>
      <c r="G73" s="43" t="s">
        <v>130</v>
      </c>
      <c r="H73" s="25"/>
      <c r="I73" s="119"/>
      <c r="J73" s="89"/>
      <c r="K73" s="24"/>
    </row>
    <row r="74" spans="1:11" s="4" customFormat="1" ht="17">
      <c r="A74" s="98"/>
      <c r="B74" s="78" t="s">
        <v>131</v>
      </c>
      <c r="C74" s="72"/>
      <c r="D74" s="76"/>
      <c r="E74" s="81"/>
      <c r="F74" s="114"/>
      <c r="G74" s="43" t="s">
        <v>131</v>
      </c>
      <c r="H74" s="25"/>
      <c r="I74" s="119"/>
      <c r="J74" s="89"/>
      <c r="K74" s="24"/>
    </row>
    <row r="75" spans="1:11" s="4" customFormat="1" ht="17">
      <c r="A75" s="98"/>
      <c r="B75" s="78" t="s">
        <v>132</v>
      </c>
      <c r="C75" s="72"/>
      <c r="D75" s="76"/>
      <c r="E75" s="81"/>
      <c r="F75" s="114"/>
      <c r="G75" s="43" t="s">
        <v>132</v>
      </c>
      <c r="H75" s="25"/>
      <c r="I75" s="119"/>
      <c r="J75" s="89"/>
      <c r="K75" s="24"/>
    </row>
    <row r="76" spans="1:11" s="4" customFormat="1" ht="18" thickBot="1">
      <c r="A76" s="98"/>
      <c r="B76" s="82" t="s">
        <v>133</v>
      </c>
      <c r="C76" s="83"/>
      <c r="D76" s="84"/>
      <c r="E76" s="85"/>
      <c r="F76" s="114"/>
      <c r="G76" s="44" t="s">
        <v>133</v>
      </c>
      <c r="H76" s="41"/>
      <c r="I76" s="121"/>
      <c r="J76" s="122"/>
      <c r="K76" s="30"/>
    </row>
    <row r="77" spans="1:11" s="4" customFormat="1" ht="69" thickBot="1">
      <c r="A77" s="99"/>
      <c r="B77" s="86" t="s">
        <v>143</v>
      </c>
      <c r="C77" s="46"/>
      <c r="D77" s="87"/>
      <c r="E77" s="47"/>
      <c r="F77" s="115"/>
      <c r="G77" s="45" t="s">
        <v>143</v>
      </c>
      <c r="H77" s="46"/>
      <c r="I77" s="40"/>
      <c r="J77" s="47"/>
    </row>
    <row r="78" spans="1:11" s="4" customFormat="1" ht="17">
      <c r="A78" s="21" t="s">
        <v>134</v>
      </c>
      <c r="B78" s="15"/>
      <c r="C78" s="23"/>
      <c r="D78" s="15"/>
      <c r="E78" s="16"/>
      <c r="F78" s="16"/>
      <c r="G78" s="15"/>
    </row>
    <row r="79" spans="1:11" s="4" customFormat="1">
      <c r="C79" s="5"/>
      <c r="E79" s="7"/>
      <c r="F79" s="7"/>
    </row>
    <row r="80" spans="1:11" s="4" customFormat="1">
      <c r="C80" s="5"/>
      <c r="E80" s="7"/>
      <c r="F80" s="7"/>
    </row>
    <row r="84" spans="1:26">
      <c r="A84" s="4"/>
      <c r="B84" s="5"/>
      <c r="C84" s="4"/>
      <c r="D84" s="7"/>
      <c r="E84" s="4"/>
      <c r="F84" s="4"/>
      <c r="G84" s="4"/>
      <c r="S84" s="11"/>
      <c r="Z84" s="4"/>
    </row>
    <row r="85" spans="1:26" s="4" customFormat="1">
      <c r="E85" s="7"/>
      <c r="F85" s="7"/>
    </row>
    <row r="86" spans="1:26" s="4" customFormat="1">
      <c r="E86" s="7"/>
      <c r="F86" s="7"/>
    </row>
    <row r="87" spans="1:26" s="4" customFormat="1">
      <c r="E87" s="7"/>
      <c r="F87" s="7"/>
    </row>
    <row r="88" spans="1:26" s="4" customFormat="1">
      <c r="E88" s="7"/>
      <c r="F88" s="7"/>
    </row>
    <row r="89" spans="1:26" s="4" customFormat="1">
      <c r="E89" s="7"/>
      <c r="F89" s="7"/>
    </row>
    <row r="90" spans="1:26" s="4" customFormat="1">
      <c r="E90" s="7"/>
      <c r="F90" s="7"/>
    </row>
    <row r="91" spans="1:26" s="4" customFormat="1">
      <c r="E91" s="7"/>
      <c r="F91" s="7"/>
    </row>
    <row r="92" spans="1:26" s="4" customFormat="1">
      <c r="E92" s="7"/>
      <c r="F92" s="7"/>
    </row>
    <row r="93" spans="1:26" s="4" customFormat="1">
      <c r="E93" s="7"/>
      <c r="F93" s="7"/>
    </row>
    <row r="94" spans="1:26" s="4" customFormat="1">
      <c r="E94" s="7"/>
      <c r="F94" s="7"/>
    </row>
    <row r="95" spans="1:26" s="4" customFormat="1">
      <c r="E95" s="7"/>
      <c r="F95" s="7"/>
    </row>
    <row r="96" spans="1:26" s="4" customFormat="1">
      <c r="E96" s="7"/>
      <c r="F96" s="7"/>
    </row>
    <row r="97" spans="2:6" s="4" customFormat="1">
      <c r="E97" s="7"/>
      <c r="F97" s="7"/>
    </row>
    <row r="98" spans="2:6" s="4" customFormat="1">
      <c r="C98" s="5"/>
      <c r="E98" s="7"/>
      <c r="F98" s="7"/>
    </row>
    <row r="99" spans="2:6" s="4" customFormat="1">
      <c r="C99" s="5"/>
      <c r="E99" s="7"/>
      <c r="F99" s="7"/>
    </row>
    <row r="100" spans="2:6" s="4" customFormat="1">
      <c r="C100" s="5"/>
      <c r="E100" s="7"/>
      <c r="F100" s="7"/>
    </row>
    <row r="101" spans="2:6" s="4" customFormat="1">
      <c r="C101" s="5"/>
      <c r="E101" s="7"/>
      <c r="F101" s="7"/>
    </row>
    <row r="102" spans="2:6" s="4" customFormat="1">
      <c r="C102" s="5"/>
      <c r="E102" s="7"/>
      <c r="F102" s="7"/>
    </row>
    <row r="103" spans="2:6" s="4" customFormat="1">
      <c r="C103" s="5"/>
      <c r="E103" s="7"/>
      <c r="F103" s="7"/>
    </row>
    <row r="104" spans="2:6" s="4" customFormat="1">
      <c r="C104" s="5"/>
      <c r="E104" s="7"/>
      <c r="F104" s="7"/>
    </row>
    <row r="105" spans="2:6" s="4" customFormat="1">
      <c r="C105" s="5"/>
      <c r="E105" s="7"/>
      <c r="F105" s="7"/>
    </row>
    <row r="106" spans="2:6" s="4" customFormat="1">
      <c r="C106" s="5"/>
      <c r="E106" s="7"/>
      <c r="F106" s="7"/>
    </row>
    <row r="107" spans="2:6" s="4" customFormat="1">
      <c r="C107" s="5"/>
      <c r="E107" s="7"/>
      <c r="F107" s="7"/>
    </row>
    <row r="108" spans="2:6" s="4" customFormat="1">
      <c r="C108" s="5"/>
      <c r="E108" s="7"/>
      <c r="F108" s="7"/>
    </row>
    <row r="109" spans="2:6" s="4" customFormat="1">
      <c r="C109" s="5"/>
      <c r="E109" s="7"/>
      <c r="F109" s="7"/>
    </row>
    <row r="110" spans="2:6" s="4" customFormat="1">
      <c r="C110" s="5"/>
      <c r="E110" s="7"/>
      <c r="F110" s="7"/>
    </row>
    <row r="111" spans="2:6">
      <c r="B111" s="4"/>
    </row>
  </sheetData>
  <mergeCells count="81">
    <mergeCell ref="I74:J74"/>
    <mergeCell ref="I75:J75"/>
    <mergeCell ref="I76:J76"/>
    <mergeCell ref="F26:K26"/>
    <mergeCell ref="A26:E26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2:J62"/>
    <mergeCell ref="I63:J63"/>
    <mergeCell ref="I54:J54"/>
    <mergeCell ref="I55:J55"/>
    <mergeCell ref="I56:J56"/>
    <mergeCell ref="I57:J57"/>
    <mergeCell ref="I58:J58"/>
    <mergeCell ref="I51:J51"/>
    <mergeCell ref="I52:J52"/>
    <mergeCell ref="I53:J53"/>
    <mergeCell ref="I60:J60"/>
    <mergeCell ref="I61:J61"/>
    <mergeCell ref="I46:J46"/>
    <mergeCell ref="I47:J47"/>
    <mergeCell ref="I48:J48"/>
    <mergeCell ref="I49:J49"/>
    <mergeCell ref="I50:J50"/>
    <mergeCell ref="I41:J41"/>
    <mergeCell ref="I42:J42"/>
    <mergeCell ref="I43:J43"/>
    <mergeCell ref="I44:J44"/>
    <mergeCell ref="I45:J45"/>
    <mergeCell ref="F25:G25"/>
    <mergeCell ref="F28:F77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F24:G24"/>
    <mergeCell ref="F14:G14"/>
    <mergeCell ref="F16:G16"/>
    <mergeCell ref="F17:G17"/>
    <mergeCell ref="F18:G18"/>
    <mergeCell ref="F20:G20"/>
    <mergeCell ref="F21:G21"/>
    <mergeCell ref="F22:G22"/>
    <mergeCell ref="F23:G23"/>
    <mergeCell ref="F15:G15"/>
    <mergeCell ref="F19:G19"/>
    <mergeCell ref="F13:G13"/>
    <mergeCell ref="H1:J3"/>
    <mergeCell ref="A2:A25"/>
    <mergeCell ref="A28:A77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</mergeCells>
  <phoneticPr fontId="4"/>
  <dataValidations count="2">
    <dataValidation imeMode="fullKatakana" allowBlank="1" showInputMessage="1" showErrorMessage="1" sqref="F17 D17 D5:D6 F5:F6" xr:uid="{00000000-0002-0000-0000-000000000000}"/>
    <dataValidation imeMode="off" allowBlank="1" showInputMessage="1" showErrorMessage="1" sqref="F20 F16 D20 D16" xr:uid="{00000000-0002-0000-0000-000001000000}"/>
  </dataValidations>
  <hyperlinks>
    <hyperlink ref="F24" r:id="rId1" xr:uid="{00000000-0004-0000-0000-000000000000}"/>
  </hyperlinks>
  <pageMargins left="0.7" right="0.7" top="0.75" bottom="0.75" header="0.3" footer="0.3"/>
  <pageSetup paperSize="9" orientation="portrait" horizontalDpi="4294967294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Value!$C$1:$C$4</xm:f>
          </x14:formula1>
          <xm:sqref>D12</xm:sqref>
        </x14:dataValidation>
        <x14:dataValidation type="list" allowBlank="1" showInputMessage="1" showErrorMessage="1" xr:uid="{00000000-0002-0000-0000-000003000000}">
          <x14:formula1>
            <xm:f>Value!$D$1:$D$2</xm:f>
          </x14:formula1>
          <xm:sqref>D14:D15</xm:sqref>
        </x14:dataValidation>
        <x14:dataValidation type="list" allowBlank="1" showInputMessage="1" showErrorMessage="1" xr:uid="{00000000-0002-0000-0000-000004000000}">
          <x14:formula1>
            <xm:f>Value!$B$1:$B$2</xm:f>
          </x14:formula1>
          <xm:sqref>D11</xm:sqref>
        </x14:dataValidation>
        <x14:dataValidation type="list" allowBlank="1" showInputMessage="1" showErrorMessage="1" xr:uid="{00000000-0002-0000-0000-000006000000}">
          <x14:formula1>
            <xm:f>Value!$A$1:$A$10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abSelected="1" workbookViewId="0">
      <selection activeCell="B8" sqref="B8"/>
    </sheetView>
  </sheetViews>
  <sheetFormatPr baseColWidth="10" defaultColWidth="8.83203125" defaultRowHeight="14"/>
  <cols>
    <col min="1" max="1" width="60.6640625" customWidth="1"/>
    <col min="2" max="2" width="41.33203125" customWidth="1"/>
    <col min="3" max="3" width="26.6640625" customWidth="1"/>
    <col min="4" max="4" width="11.1640625" customWidth="1"/>
  </cols>
  <sheetData>
    <row r="1" spans="1:4">
      <c r="A1" t="s">
        <v>55</v>
      </c>
      <c r="B1" t="s">
        <v>68</v>
      </c>
      <c r="C1" t="s">
        <v>67</v>
      </c>
      <c r="D1" t="s">
        <v>41</v>
      </c>
    </row>
    <row r="2" spans="1:4">
      <c r="A2" t="s">
        <v>56</v>
      </c>
      <c r="B2" t="s">
        <v>43</v>
      </c>
      <c r="C2" t="s">
        <v>83</v>
      </c>
      <c r="D2" t="s">
        <v>42</v>
      </c>
    </row>
    <row r="3" spans="1:4">
      <c r="A3" t="s">
        <v>44</v>
      </c>
      <c r="C3" t="s">
        <v>158</v>
      </c>
    </row>
    <row r="4" spans="1:4">
      <c r="A4" t="s">
        <v>157</v>
      </c>
      <c r="C4" t="s">
        <v>156</v>
      </c>
    </row>
    <row r="5" spans="1:4">
      <c r="A5" t="s">
        <v>183</v>
      </c>
    </row>
    <row r="6" spans="1:4">
      <c r="A6" t="s">
        <v>182</v>
      </c>
    </row>
    <row r="7" spans="1:4">
      <c r="A7" t="s">
        <v>58</v>
      </c>
    </row>
    <row r="8" spans="1:4">
      <c r="A8" t="s">
        <v>81</v>
      </c>
    </row>
    <row r="9" spans="1:4">
      <c r="A9" t="s">
        <v>82</v>
      </c>
    </row>
    <row r="10" spans="1:4">
      <c r="A10" t="s">
        <v>59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9"/>
  <sheetViews>
    <sheetView workbookViewId="0">
      <selection activeCell="N2" sqref="N2"/>
    </sheetView>
  </sheetViews>
  <sheetFormatPr baseColWidth="10" defaultColWidth="8.83203125" defaultRowHeight="14"/>
  <cols>
    <col min="1" max="1" width="11" style="35" customWidth="1"/>
    <col min="2" max="2" width="9.83203125" style="35" customWidth="1"/>
    <col min="3" max="3" width="8.83203125" style="35"/>
    <col min="4" max="4" width="8.5" style="35" customWidth="1"/>
    <col min="5" max="16384" width="8.83203125" style="35"/>
  </cols>
  <sheetData>
    <row r="1" spans="1:24" s="22" customFormat="1" ht="15">
      <c r="A1" s="39" t="s">
        <v>142</v>
      </c>
      <c r="B1" s="22" t="str">
        <f>'参加・発表申込Form（ココに記入）'!B2</f>
        <v>姓</v>
      </c>
      <c r="C1" s="22" t="str">
        <f>'参加・発表申込Form（ココに記入）'!B3</f>
        <v>名</v>
      </c>
      <c r="D1" s="22" t="str">
        <f>'参加・発表申込Form（ココに記入）'!B4</f>
        <v>名２</v>
      </c>
      <c r="E1" s="22" t="str">
        <f>'参加・発表申込Form（ココに記入）'!B5</f>
        <v>姓カナ</v>
      </c>
      <c r="F1" s="22" t="str">
        <f>'参加・発表申込Form（ココに記入）'!B6</f>
        <v>名カナ</v>
      </c>
      <c r="G1" s="22" t="str">
        <f>'参加・発表申込Form（ココに記入）'!B7</f>
        <v>所属1</v>
      </c>
      <c r="H1" s="22" t="str">
        <f>'参加・発表申込Form（ココに記入）'!B8</f>
        <v>所属2</v>
      </c>
      <c r="I1" s="22" t="str">
        <f>'参加・発表申込Form（ココに記入）'!B9</f>
        <v>所属3</v>
      </c>
      <c r="J1" s="22" t="str">
        <f>'参加・発表申込Form（ココに記入）'!B10</f>
        <v>会員種別</v>
      </c>
      <c r="K1" s="22" t="str">
        <f>'参加・発表申込Form（ココに記入）'!B11</f>
        <v>公開講座</v>
      </c>
      <c r="L1" s="22" t="str">
        <f>'参加・発表申込Form（ココに記入）'!B12</f>
        <v>学術集会懇親会(9/5）</v>
      </c>
      <c r="M1" s="22" t="str">
        <f>'参加・発表申込Form（ココに記入）'!B13</f>
        <v>当学会会員番号
または協賛学会名</v>
      </c>
      <c r="N1" s="22" t="str">
        <f>'参加・発表申込Form（ココに記入）'!B14</f>
        <v>ポスター発表</v>
      </c>
      <c r="O1" s="22" t="str">
        <f>'参加・発表申込Form（ココに記入）'!B16</f>
        <v>振込金額</v>
      </c>
      <c r="P1" s="36" t="str">
        <f>'参加・発表申込Form（ココに記入）'!B17</f>
        <v>振込名義(カタカナ)</v>
      </c>
      <c r="Q1" s="22" t="str">
        <f>'参加・発表申込Form（ココに記入）'!B18</f>
        <v>振込予定日</v>
      </c>
      <c r="R1" s="22" t="str">
        <f>'参加・発表申込Form（ココに記入）'!B19</f>
        <v>連絡先</v>
      </c>
      <c r="S1" s="22" t="str">
        <f>'参加・発表申込Form（ココに記入）'!B20</f>
        <v>郵便番号</v>
      </c>
      <c r="T1" s="22" t="str">
        <f>'参加・発表申込Form（ココに記入）'!B21</f>
        <v>住所１</v>
      </c>
      <c r="U1" s="22" t="str">
        <f>'参加・発表申込Form（ココに記入）'!B22</f>
        <v>住所２</v>
      </c>
      <c r="V1" s="22" t="str">
        <f>'参加・発表申込Form（ココに記入）'!B23</f>
        <v>TEL</v>
      </c>
      <c r="W1" s="22" t="str">
        <f>'参加・発表申込Form（ココに記入）'!B24</f>
        <v>e-mail</v>
      </c>
      <c r="X1" s="22" t="str">
        <f>'参加・発表申込Form（ココに記入）'!B25</f>
        <v>備考</v>
      </c>
    </row>
    <row r="2" spans="1:24" s="22" customFormat="1" ht="15">
      <c r="B2" s="37">
        <f>'参加・発表申込Form（ココに記入）'!D2</f>
        <v>0</v>
      </c>
      <c r="C2" s="22">
        <f>'参加・発表申込Form（ココに記入）'!D3</f>
        <v>0</v>
      </c>
      <c r="D2" s="22">
        <f>'参加・発表申込Form（ココに記入）'!D4</f>
        <v>0</v>
      </c>
      <c r="E2" s="22">
        <f>'参加・発表申込Form（ココに記入）'!D5</f>
        <v>0</v>
      </c>
      <c r="F2" s="22">
        <f>'参加・発表申込Form（ココに記入）'!D6</f>
        <v>0</v>
      </c>
      <c r="G2" s="22">
        <f>'参加・発表申込Form（ココに記入）'!D7</f>
        <v>0</v>
      </c>
      <c r="H2" s="22">
        <f>'参加・発表申込Form（ココに記入）'!D8</f>
        <v>0</v>
      </c>
      <c r="I2" s="22">
        <f>'参加・発表申込Form（ココに記入）'!D9</f>
        <v>0</v>
      </c>
      <c r="J2" s="22" t="str">
        <f>'参加・発表申込Form（ココに記入）'!D10</f>
        <v>招待非会員　Non-Member（invited）　\　0</v>
      </c>
      <c r="K2" s="22">
        <f>'参加・発表申込Form（ココに記入）'!D11</f>
        <v>0</v>
      </c>
      <c r="L2" s="22" t="str">
        <f>'参加・発表申込Form（ココに記入）'!D12</f>
        <v>出席YES 招待非会員　¥ 0</v>
      </c>
      <c r="M2" s="22" t="str">
        <f>'参加・発表申込Form（ココに記入）'!D13</f>
        <v>招待者</v>
      </c>
      <c r="N2" s="22" t="str">
        <f>'参加・発表申込Form（ココに記入）'!D14</f>
        <v>×NO</v>
      </c>
      <c r="O2" s="22">
        <f>'参加・発表申込Form（ココに記入）'!D16</f>
        <v>0</v>
      </c>
      <c r="P2" s="22">
        <f>'参加・発表申込Form（ココに記入）'!D17</f>
        <v>0</v>
      </c>
      <c r="Q2" s="36">
        <f>'参加・発表申込Form（ココに記入）'!D18</f>
        <v>0</v>
      </c>
      <c r="R2" s="22">
        <f>'参加・発表申込Form（ココに記入）'!D19</f>
        <v>0</v>
      </c>
      <c r="S2" s="22">
        <f>'参加・発表申込Form（ココに記入）'!D20</f>
        <v>0</v>
      </c>
      <c r="T2" s="22">
        <f>'参加・発表申込Form（ココに記入）'!D21</f>
        <v>0</v>
      </c>
      <c r="U2" s="22">
        <f>'参加・発表申込Form（ココに記入）'!D22</f>
        <v>0</v>
      </c>
      <c r="V2" s="22">
        <f>'参加・発表申込Form（ココに記入）'!D23</f>
        <v>0</v>
      </c>
      <c r="W2" s="22">
        <f>'参加・発表申込Form（ココに記入）'!D24</f>
        <v>0</v>
      </c>
      <c r="X2" s="38">
        <f>'参加・発表申込Form（ココに記入）'!D78</f>
        <v>0</v>
      </c>
    </row>
    <row r="4" spans="1:24" ht="28">
      <c r="A4" s="57" t="s">
        <v>139</v>
      </c>
      <c r="B4" s="57" t="s">
        <v>85</v>
      </c>
      <c r="F4" s="57" t="s">
        <v>152</v>
      </c>
      <c r="G4" s="57" t="s">
        <v>85</v>
      </c>
    </row>
    <row r="5" spans="1:24">
      <c r="A5" s="34">
        <f>'参加・発表申込Form（ココに記入）'!$E$29</f>
        <v>0</v>
      </c>
      <c r="B5" s="35">
        <f>'参加・発表申込Form（ココに記入）'!C28</f>
        <v>0</v>
      </c>
      <c r="F5" s="34">
        <f>'参加・発表申込Form（ココに記入）'!$K$29</f>
        <v>0</v>
      </c>
      <c r="G5" s="35">
        <f>'参加・発表申込Form（ココに記入）'!H28</f>
        <v>0</v>
      </c>
    </row>
    <row r="7" spans="1:24" ht="15">
      <c r="A7" s="22"/>
      <c r="B7" s="33" t="s">
        <v>138</v>
      </c>
      <c r="C7" s="34" t="s">
        <v>139</v>
      </c>
      <c r="D7" s="33" t="s">
        <v>140</v>
      </c>
      <c r="F7" s="22"/>
      <c r="G7" s="33" t="s">
        <v>138</v>
      </c>
      <c r="H7" s="34" t="s">
        <v>139</v>
      </c>
      <c r="I7" s="33" t="s">
        <v>140</v>
      </c>
      <c r="J7" s="33"/>
    </row>
    <row r="8" spans="1:24" ht="15">
      <c r="A8" s="22">
        <v>1</v>
      </c>
      <c r="B8" s="22" t="str">
        <f>CONCATENATE('参加・発表申込Form（ココに記入）'!C29, '参加・発表申込Form（ココに記入）'!C30)</f>
        <v/>
      </c>
      <c r="C8" s="34">
        <f>'参加・発表申込Form（ココに記入）'!$E$29</f>
        <v>0</v>
      </c>
      <c r="D8" s="22">
        <f>'参加・発表申込Form（ココに記入）'!C32</f>
        <v>0</v>
      </c>
      <c r="F8" s="22">
        <v>1</v>
      </c>
      <c r="G8" s="22" t="str">
        <f>CONCATENATE('参加・発表申込Form（ココに記入）'!$H29, '参加・発表申込Form（ココに記入）'!$H30)</f>
        <v/>
      </c>
      <c r="H8" s="34">
        <f>'参加・発表申込Form（ココに記入）'!$K$29</f>
        <v>0</v>
      </c>
      <c r="I8" s="22">
        <f>'参加・発表申込Form（ココに記入）'!H32</f>
        <v>0</v>
      </c>
      <c r="J8" s="22"/>
    </row>
    <row r="9" spans="1:24" ht="15">
      <c r="A9" s="22">
        <v>2</v>
      </c>
      <c r="B9" s="22" t="str">
        <f>CONCATENATE('参加・発表申込Form（ココに記入）'!C33,'参加・発表申込Form（ココに記入）'!C34)</f>
        <v/>
      </c>
      <c r="C9" s="34">
        <f>'参加・発表申込Form（ココに記入）'!$E$29</f>
        <v>0</v>
      </c>
      <c r="D9" s="22">
        <f>'参加・発表申込Form（ココに記入）'!C36</f>
        <v>0</v>
      </c>
      <c r="F9" s="22">
        <v>2</v>
      </c>
      <c r="G9" s="22" t="str">
        <f>CONCATENATE('参加・発表申込Form（ココに記入）'!H33,'参加・発表申込Form（ココに記入）'!H34)</f>
        <v/>
      </c>
      <c r="H9" s="34">
        <f>'参加・発表申込Form（ココに記入）'!$K$29</f>
        <v>0</v>
      </c>
      <c r="I9" s="22">
        <f>'参加・発表申込Form（ココに記入）'!H36</f>
        <v>0</v>
      </c>
      <c r="J9" s="22"/>
    </row>
    <row r="10" spans="1:24" ht="15">
      <c r="A10" s="22">
        <v>3</v>
      </c>
      <c r="B10" s="22" t="str">
        <f>CONCATENATE('参加・発表申込Form（ココに記入）'!C37,'参加・発表申込Form（ココに記入）'!C38)</f>
        <v/>
      </c>
      <c r="C10" s="34">
        <f>'参加・発表申込Form（ココに記入）'!$E$29</f>
        <v>0</v>
      </c>
      <c r="D10" s="22">
        <f>'参加・発表申込Form（ココに記入）'!C40</f>
        <v>0</v>
      </c>
      <c r="F10" s="22">
        <v>3</v>
      </c>
      <c r="G10" s="22" t="str">
        <f>CONCATENATE('参加・発表申込Form（ココに記入）'!H37,'参加・発表申込Form（ココに記入）'!H38)</f>
        <v/>
      </c>
      <c r="H10" s="34">
        <f>'参加・発表申込Form（ココに記入）'!$K$29</f>
        <v>0</v>
      </c>
      <c r="I10" s="22">
        <f>'参加・発表申込Form（ココに記入）'!H40</f>
        <v>0</v>
      </c>
      <c r="J10" s="22"/>
    </row>
    <row r="11" spans="1:24" ht="15">
      <c r="A11" s="22">
        <v>4</v>
      </c>
      <c r="B11" s="22" t="str">
        <f>CONCATENATE('参加・発表申込Form（ココに記入）'!C41,'参加・発表申込Form（ココに記入）'!C42)</f>
        <v/>
      </c>
      <c r="C11" s="34">
        <f>'参加・発表申込Form（ココに記入）'!$E$29</f>
        <v>0</v>
      </c>
      <c r="D11" s="22">
        <f>'参加・発表申込Form（ココに記入）'!C44</f>
        <v>0</v>
      </c>
      <c r="F11" s="22">
        <v>4</v>
      </c>
      <c r="G11" s="22" t="str">
        <f>CONCATENATE('参加・発表申込Form（ココに記入）'!H41,'参加・発表申込Form（ココに記入）'!H42)</f>
        <v/>
      </c>
      <c r="H11" s="34">
        <f>'参加・発表申込Form（ココに記入）'!$K$29</f>
        <v>0</v>
      </c>
      <c r="I11" s="22">
        <f>'参加・発表申込Form（ココに記入）'!H44</f>
        <v>0</v>
      </c>
      <c r="J11" s="22"/>
    </row>
    <row r="12" spans="1:24" ht="15">
      <c r="A12" s="22">
        <v>5</v>
      </c>
      <c r="B12" s="22" t="str">
        <f>CONCATENATE('参加・発表申込Form（ココに記入）'!C45,'参加・発表申込Form（ココに記入）'!C46)</f>
        <v/>
      </c>
      <c r="C12" s="34">
        <f>'参加・発表申込Form（ココに記入）'!$E$29</f>
        <v>0</v>
      </c>
      <c r="D12" s="22">
        <f>'参加・発表申込Form（ココに記入）'!C48</f>
        <v>0</v>
      </c>
      <c r="F12" s="22">
        <v>5</v>
      </c>
      <c r="G12" s="22" t="str">
        <f>CONCATENATE('参加・発表申込Form（ココに記入）'!H45,'参加・発表申込Form（ココに記入）'!H46)</f>
        <v/>
      </c>
      <c r="H12" s="34">
        <f>'参加・発表申込Form（ココに記入）'!$K$29</f>
        <v>0</v>
      </c>
      <c r="I12" s="22">
        <f>'参加・発表申込Form（ココに記入）'!H48</f>
        <v>0</v>
      </c>
      <c r="J12" s="22"/>
    </row>
    <row r="13" spans="1:24" ht="15">
      <c r="A13" s="22">
        <v>6</v>
      </c>
      <c r="B13" s="22" t="str">
        <f>CONCATENATE('参加・発表申込Form（ココに記入）'!C49,'参加・発表申込Form（ココに記入）'!C50)</f>
        <v/>
      </c>
      <c r="C13" s="34">
        <f>'参加・発表申込Form（ココに記入）'!$E$29</f>
        <v>0</v>
      </c>
      <c r="D13" s="22">
        <f>'参加・発表申込Form（ココに記入）'!C52</f>
        <v>0</v>
      </c>
      <c r="F13" s="22">
        <v>6</v>
      </c>
      <c r="G13" s="22" t="str">
        <f>CONCATENATE('参加・発表申込Form（ココに記入）'!H49,'参加・発表申込Form（ココに記入）'!H50)</f>
        <v/>
      </c>
      <c r="H13" s="34">
        <f>'参加・発表申込Form（ココに記入）'!$K$29</f>
        <v>0</v>
      </c>
      <c r="I13" s="22">
        <f>'参加・発表申込Form（ココに記入）'!H52</f>
        <v>0</v>
      </c>
      <c r="J13" s="22"/>
    </row>
    <row r="14" spans="1:24" ht="15">
      <c r="A14" s="22">
        <v>7</v>
      </c>
      <c r="B14" s="22" t="str">
        <f>CONCATENATE('参加・発表申込Form（ココに記入）'!C53,'参加・発表申込Form（ココに記入）'!C54)</f>
        <v/>
      </c>
      <c r="C14" s="34">
        <f>'参加・発表申込Form（ココに記入）'!$E$29</f>
        <v>0</v>
      </c>
      <c r="D14" s="22">
        <f>'参加・発表申込Form（ココに記入）'!C56</f>
        <v>0</v>
      </c>
      <c r="F14" s="22">
        <v>7</v>
      </c>
      <c r="G14" s="22" t="str">
        <f>CONCATENATE('参加・発表申込Form（ココに記入）'!H53,'参加・発表申込Form（ココに記入）'!H54)</f>
        <v/>
      </c>
      <c r="H14" s="34">
        <f>'参加・発表申込Form（ココに記入）'!$K$29</f>
        <v>0</v>
      </c>
      <c r="I14" s="22">
        <f>'参加・発表申込Form（ココに記入）'!H56</f>
        <v>0</v>
      </c>
      <c r="J14" s="22"/>
    </row>
    <row r="15" spans="1:24" ht="15">
      <c r="A15" s="22">
        <v>8</v>
      </c>
      <c r="B15" s="22" t="str">
        <f>CONCATENATE('参加・発表申込Form（ココに記入）'!C57,'参加・発表申込Form（ココに記入）'!C58)</f>
        <v/>
      </c>
      <c r="C15" s="34">
        <f>'参加・発表申込Form（ココに記入）'!$E$29</f>
        <v>0</v>
      </c>
      <c r="D15" s="22">
        <f>'参加・発表申込Form（ココに記入）'!C60</f>
        <v>0</v>
      </c>
      <c r="F15" s="22">
        <v>8</v>
      </c>
      <c r="G15" s="22" t="str">
        <f>CONCATENATE('参加・発表申込Form（ココに記入）'!H57,'参加・発表申込Form（ココに記入）'!H58)</f>
        <v/>
      </c>
      <c r="H15" s="34">
        <f>'参加・発表申込Form（ココに記入）'!$K$29</f>
        <v>0</v>
      </c>
      <c r="I15" s="22">
        <f>'参加・発表申込Form（ココに記入）'!H60</f>
        <v>0</v>
      </c>
      <c r="J15" s="22"/>
    </row>
    <row r="16" spans="1:24" ht="15">
      <c r="A16" s="22">
        <v>9</v>
      </c>
      <c r="B16" s="22" t="str">
        <f>CONCATENATE('参加・発表申込Form（ココに記入）'!C61,'参加・発表申込Form（ココに記入）'!C62)</f>
        <v/>
      </c>
      <c r="C16" s="34">
        <f>'参加・発表申込Form（ココに記入）'!$E$29</f>
        <v>0</v>
      </c>
      <c r="D16" s="22">
        <f>'参加・発表申込Form（ココに記入）'!C64</f>
        <v>0</v>
      </c>
      <c r="F16" s="22">
        <v>9</v>
      </c>
      <c r="G16" s="22" t="str">
        <f>CONCATENATE('参加・発表申込Form（ココに記入）'!H61,'参加・発表申込Form（ココに記入）'!H62)</f>
        <v/>
      </c>
      <c r="H16" s="34">
        <f>'参加・発表申込Form（ココに記入）'!$K$29</f>
        <v>0</v>
      </c>
      <c r="I16" s="22">
        <f>'参加・発表申込Form（ココに記入）'!H64</f>
        <v>0</v>
      </c>
      <c r="J16" s="22"/>
    </row>
    <row r="17" spans="1:10" ht="15">
      <c r="A17" s="22">
        <v>10</v>
      </c>
      <c r="B17" s="22" t="str">
        <f>CONCATENATE('参加・発表申込Form（ココに記入）'!C65,'参加・発表申込Form（ココに記入）'!C66)</f>
        <v/>
      </c>
      <c r="C17" s="34">
        <f>'参加・発表申込Form（ココに記入）'!$E$29</f>
        <v>0</v>
      </c>
      <c r="D17" s="22">
        <f>'参加・発表申込Form（ココに記入）'!C68</f>
        <v>0</v>
      </c>
      <c r="F17" s="22">
        <v>10</v>
      </c>
      <c r="G17" s="22" t="str">
        <f>CONCATENATE('参加・発表申込Form（ココに記入）'!H65,'参加・発表申込Form（ココに記入）'!H66)</f>
        <v/>
      </c>
      <c r="H17" s="34">
        <f>'参加・発表申込Form（ココに記入）'!$K$29</f>
        <v>0</v>
      </c>
      <c r="I17" s="22">
        <f>'参加・発表申込Form（ココに記入）'!H68</f>
        <v>0</v>
      </c>
      <c r="J17" s="22"/>
    </row>
    <row r="18" spans="1:10" ht="15">
      <c r="A18" s="22">
        <v>11</v>
      </c>
      <c r="B18" s="22" t="str">
        <f>CONCATENATE('参加・発表申込Form（ココに記入）'!C69,'参加・発表申込Form（ココに記入）'!C70)</f>
        <v/>
      </c>
      <c r="C18" s="34">
        <f>'参加・発表申込Form（ココに記入）'!$E$29</f>
        <v>0</v>
      </c>
      <c r="D18" s="22">
        <f>'参加・発表申込Form（ココに記入）'!C72</f>
        <v>0</v>
      </c>
      <c r="F18" s="22">
        <v>11</v>
      </c>
      <c r="G18" s="22" t="str">
        <f>CONCATENATE('参加・発表申込Form（ココに記入）'!H69,'参加・発表申込Form（ココに記入）'!H70)</f>
        <v/>
      </c>
      <c r="H18" s="34">
        <f>'参加・発表申込Form（ココに記入）'!$K$29</f>
        <v>0</v>
      </c>
      <c r="I18" s="22">
        <f>'参加・発表申込Form（ココに記入）'!H72</f>
        <v>0</v>
      </c>
      <c r="J18" s="22"/>
    </row>
    <row r="19" spans="1:10" ht="15">
      <c r="A19" s="22">
        <v>12</v>
      </c>
      <c r="B19" s="22" t="str">
        <f>CONCATENATE('参加・発表申込Form（ココに記入）'!C73,'参加・発表申込Form（ココに記入）'!C74)</f>
        <v/>
      </c>
      <c r="C19" s="34">
        <f>'参加・発表申込Form（ココに記入）'!$E$29</f>
        <v>0</v>
      </c>
      <c r="D19" s="22">
        <f>'参加・発表申込Form（ココに記入）'!C76</f>
        <v>0</v>
      </c>
      <c r="F19" s="22">
        <v>12</v>
      </c>
      <c r="G19" s="22" t="str">
        <f>CONCATENATE('参加・発表申込Form（ココに記入）'!H73,'参加・発表申込Form（ココに記入）'!H74)</f>
        <v/>
      </c>
      <c r="H19" s="34">
        <f>'参加・発表申込Form（ココに記入）'!$K$29</f>
        <v>0</v>
      </c>
      <c r="I19" s="22">
        <f>'参加・発表申込Form（ココに記入）'!H76</f>
        <v>0</v>
      </c>
      <c r="J19" s="22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参加・発表申込Form（ココに記入）</vt:lpstr>
      <vt:lpstr>Value</vt:lpstr>
      <vt:lpstr>data(事務局用)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曽我公平</dc:creator>
  <cp:lastModifiedBy>佐々木章</cp:lastModifiedBy>
  <dcterms:created xsi:type="dcterms:W3CDTF">2015-06-04T01:07:46Z</dcterms:created>
  <dcterms:modified xsi:type="dcterms:W3CDTF">2018-07-18T05:29:17Z</dcterms:modified>
</cp:coreProperties>
</file>